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aspectos de mercadeo" sheetId="2" r:id="rId5"/>
    <sheet state="visible" name="Análisis de mercado y segmentac" sheetId="3" r:id="rId6"/>
    <sheet state="visible" name="Planificación estrategica y pos" sheetId="4" r:id="rId7"/>
    <sheet state="visible" name="planificación estrategica del m" sheetId="5" r:id="rId8"/>
    <sheet state="visible" name="Gestión de riesgos, oportunidad" sheetId="6" r:id="rId9"/>
  </sheets>
  <definedNames/>
  <calcPr/>
  <extLst>
    <ext uri="GoogleSheetsCustomDataVersion2">
      <go:sheetsCustomData xmlns:go="http://customooxmlschemas.google.com/" r:id="rId10" roundtripDataChecksum="CH2LcPWEg/+JVuxhJJQt64gIlJYHAsGxnl/bsXeO+eY="/>
    </ext>
  </extLst>
</workbook>
</file>

<file path=xl/sharedStrings.xml><?xml version="1.0" encoding="utf-8"?>
<sst xmlns="http://schemas.openxmlformats.org/spreadsheetml/2006/main" count="589" uniqueCount="298">
  <si>
    <t>DATOS GENERALES DE LA ASIGNATURA</t>
  </si>
  <si>
    <t>Curso</t>
  </si>
  <si>
    <t>ASPECTOS DE MERCADEO</t>
  </si>
  <si>
    <t xml:space="preserve">Facultad </t>
  </si>
  <si>
    <t xml:space="preserve">No Aplica </t>
  </si>
  <si>
    <t xml:space="preserve">Programa: </t>
  </si>
  <si>
    <t>ESPECIALIZACIÓN EN GESTIÓN DE PROYECTOS</t>
  </si>
  <si>
    <t>Semestre</t>
  </si>
  <si>
    <t>2024 I</t>
  </si>
  <si>
    <t>No. Créditos Académico del curso:</t>
  </si>
  <si>
    <t>Horas de estudio Autónomo</t>
  </si>
  <si>
    <t>Duración del curso (en semanas)</t>
  </si>
  <si>
    <t>Prerrequisitos</t>
  </si>
  <si>
    <t>NINGUNO</t>
  </si>
  <si>
    <t xml:space="preserve">Horas de acompañamiento directo por parte del Tutor </t>
  </si>
  <si>
    <t xml:space="preserve">Tipo de Curso </t>
  </si>
  <si>
    <t>Aulas Autodirigidas</t>
  </si>
  <si>
    <t>Teórico</t>
  </si>
  <si>
    <t>Fecha de diseño o actualización del curso</t>
  </si>
  <si>
    <t xml:space="preserve">Aulas Dirigidas </t>
  </si>
  <si>
    <t>X</t>
  </si>
  <si>
    <t>Práctico</t>
  </si>
  <si>
    <t>Versión</t>
  </si>
  <si>
    <t>Aulas Inmersivas</t>
  </si>
  <si>
    <t>Teórico - práctico</t>
  </si>
  <si>
    <t xml:space="preserve">
Aulas prácticas</t>
  </si>
  <si>
    <t>Experto temático</t>
  </si>
  <si>
    <t>MAURICIO LÓPEZ SARMIENTO</t>
  </si>
  <si>
    <t>Perfil</t>
  </si>
  <si>
    <t xml:space="preserve">
Publicista de la Universidad Jorge Tadeo Lozano,  Especialista en  Docencia para la Educación Superior de la Universidad Santiago de Cali, Magister en Dirección de Marketing de la Universidad de Viña del Mar  de Chile, Coach Maga Ontológico y sistémico de la Universidad de Cataluña, Licenciado Practitioner en Programación Neuro Lingüística y  Trainner To Activate Life &amp; Corporative.
Experiencia de más de 20 años como consultor de marketing y comunicaciones en el sector público y privado.
Conferencista internacional, tallerista, coach e investigador en temáticas de marketing, publicidad, creatividad, estrategia, innovación, transformación digital, emprendimiento, desarrollo personal y empresarial entre otros.
Administrador académico en vicerrectorias, decanatura, dirección de programa catedrático de pregrado y posgrados en universidades del orden nacional. 
Par Académico del Ministerio de Educación Nacional para la evaluación de la calidad académica en instituciones de educación superior.</t>
  </si>
  <si>
    <t xml:space="preserve">Datos de Contácto </t>
  </si>
  <si>
    <t>maolopez100@gmail.com         cel:3204930728</t>
  </si>
  <si>
    <t>Área de formación</t>
  </si>
  <si>
    <t xml:space="preserve">Mercadeo y Publicidad, </t>
  </si>
  <si>
    <t xml:space="preserve">INTRODUCCIÓN DEL CURSO </t>
  </si>
  <si>
    <t>A medida que el entorno empresarial se vuelve más competitivo y dinámico, la capacidad de comprender y evaluar el mercado se vuelve crucial para tomar decisiones informadas y lograr resultados exitosos. Un especialista en proyectos debe ser capaz de identificar oportunidades viables y riesgos potenciales asociados con un proyecto. El estudio de aspectos mercado de los proyectos proporciona información esencial sobre la demanda, la competencia y las tendencias, lo que ayuda una formulación más precisa del proyecto y la identificación de posibles obstáculos. Un estudio de mercado bien realizado proporciona datos y análisis que respaldan las decisiones estratégicas, desde la selección de la idea del proyecto hasta la determinación de la estrategia de comercialización. Esto permite a los especialistas en proyectos implementar estrategias de mitigación y adaptación anticipada, reduciendo así el riesgo de fracaso.</t>
  </si>
  <si>
    <t>COMPETENCIA GENERAL DEL PROGRAMA</t>
  </si>
  <si>
    <t>Construye proyectos innovadores, que den solución a las necesidades humanas y del entorno, a través de la implementación de metodologías ágiles y activas, que permitan la presentación de iniciativas de negocio a diferentes fuentes de financiación, con la posibilidad de convertirse en proyectos empresariales transformadores de vida y generadores de empleo.</t>
  </si>
  <si>
    <t>SITUACIÓN PROBLÉMICA</t>
  </si>
  <si>
    <t xml:space="preserve">Dimensiones </t>
  </si>
  <si>
    <t>RESULTADOS DE APRENDIZAJE</t>
  </si>
  <si>
    <t>Las nuevas realidades empresariales enmarcadas por entornos globales no pueden ser ajenas a las dinámicas de los mercados cada vez más competitivos en donde solo logran sobrevivir  aquellas empresas que centran su actuar, a partir, de procesos basados en la búsqueda de oportunidades con innovación, manejo de  la información y una implementación de acciones  estratégicas  que minimicen riesgos y potencialicen el éxito corporativo.
Las diferentes teorías de formulación de proyectos se han venido reconfigurando en el tiempo al apropiar conceptos y herramientas  propias  de las disciplina del mercadeo, asignándole un lugar relevante al impacto que tienen las diferentes variables del markerting para la toma de decisiones estratégicas en la formulación de proyectos.
Es así, como los paradigmas que surgen en una economía de “nuevos mercados” y “nuevos consumidores” están cargados de incertidumbre ante la preocupación de generar ideas de negocio viables, que satisfagan con propiedad las necesidades de los consumidores  y que a su vez se conviertan en un negocio rentable y perdurable en el tiempo.
Estos nuevos escenarios demandan de profesionales que comprendan que un proyecto exitoso parte del estudio y la investigación de los mercados, sus públicos objetivos, sus necesidades, preferencias y tendencias, así como de la competencia, en pro de gestionar proyectos con oportunidad.
¿Cuales son los aspectos de mercadeo que se deben tener en cuenta al momento de formular un proyecto?
¿Deben ser definidos los grupos objetivos a partir de la aplicación de técnicas de segmentación de mercados?
¿Es la investigación de mercados una herramienta fundamental para obtener información que permita orientar la estructuración proyecto?</t>
  </si>
  <si>
    <t>SER</t>
  </si>
  <si>
    <t>Comprende elementos del mercado para la toma de decisiones estratégicas aplicables al Diseño de Proyectos.</t>
  </si>
  <si>
    <t>SABER</t>
  </si>
  <si>
    <t>Aplica herramientas de segmentación del mercado en grupos demográficos, psicográficos y de comportamiento, lo que les permitirá definir de manera efectiva su público objetivo, para la comprensión de la viabilidad de un proyecto.</t>
  </si>
  <si>
    <t>HACER:</t>
  </si>
  <si>
    <t>Crea modelos de mercado que permitan comprender las necesidades y preferencias del cliente a través de la investigación de mercado, lo que contribuirá a crear soluciones que satisfagan las demandas del mercado, con diferentes metodologías, para determinar la estructura del proyecto.</t>
  </si>
  <si>
    <t>EVALUACIÓN DIAGNÓSTICA</t>
  </si>
  <si>
    <r>
      <rPr>
        <rFont val="Arial"/>
        <color theme="1"/>
        <sz val="11.0"/>
      </rPr>
      <t xml:space="preserve">Se aplicará una una evaluación de carácter cualitativo a manera de preguntas abiertas,  a fín de obtener  datos de conocimientos previos en temáticas de mercadeo, así como de habilidades blandas  propias de un profesional formulador de proyectos, que permitan perfilar el estudiante y al grupo en general a fin de encontrar temáticas en las que se deba reforzar, ampliar o nivelar para tener una base sobre la cual fundamentar el curso.   </t>
    </r>
    <r>
      <rPr>
        <rFont val="Arial"/>
        <b/>
        <color theme="1"/>
        <sz val="14.0"/>
      </rPr>
      <t xml:space="preserve"> (ver anexo)</t>
    </r>
  </si>
  <si>
    <t>Nombre del Módulo</t>
  </si>
  <si>
    <t>Importancia de los aspectos de mercadeo en la gestión de proyectos</t>
  </si>
  <si>
    <t xml:space="preserve">GUIA DE ACTIVIDAD </t>
  </si>
  <si>
    <t>No. Actividad</t>
  </si>
  <si>
    <t>Tipo de actividad</t>
  </si>
  <si>
    <t>Individual</t>
  </si>
  <si>
    <t>Texto Guía ( 2 horas)</t>
  </si>
  <si>
    <t>Nombre de la actividad</t>
  </si>
  <si>
    <t>MI DICCIONARIO DE MERCADEO CON DEFINICIONES CLAVES EN LA GESTIÓN DE PROYECTOS</t>
  </si>
  <si>
    <t>Video tutorial (1 hora)</t>
  </si>
  <si>
    <t>Propósitos de la actividad</t>
  </si>
  <si>
    <t xml:space="preserve">Esta actividad tiene como finalidad apropiar  conceptos propios del mercadeo y los mercados, a partir, de la generación de definiciones personales que tengan un sello distintivo propio de su autor, para que así se tornen diferentes a lo que otros autores ya han definido, pero cuyos significados esten en línea con las definiciones ya existentes </t>
  </si>
  <si>
    <t>Podcats (2 horas)</t>
  </si>
  <si>
    <t>Horas totales de Aprendizaje Autónomo</t>
  </si>
  <si>
    <t>Horas de ecuentro Directo</t>
  </si>
  <si>
    <t xml:space="preserve">animación (1 hora) </t>
  </si>
  <si>
    <t>Dimensiones a la que le apunta</t>
  </si>
  <si>
    <t>Ser</t>
  </si>
  <si>
    <t>Juego(gamificación) (1 hora)</t>
  </si>
  <si>
    <t>Resultados de aprendizaje que le apunta</t>
  </si>
  <si>
    <t xml:space="preserve">Comprende elementos del mercado para la toma de decisiones estratégicas aplicables al Diseño de Proyectos.                
                </t>
  </si>
  <si>
    <t>Slide (30 minutos)</t>
  </si>
  <si>
    <t xml:space="preserve">Descripción de la evaluación significativa (Actividad)  desarrollando la actividad </t>
  </si>
  <si>
    <r>
      <rPr>
        <rFont val="Calibri"/>
        <b/>
        <color theme="1"/>
        <sz val="12.0"/>
      </rPr>
      <t xml:space="preserve">Introducción: </t>
    </r>
    <r>
      <rPr>
        <rFont val="Calibri"/>
        <color theme="1"/>
        <sz val="12.0"/>
      </rPr>
      <t>La base del proceso de aprendizaje del mercadeo se fundamenta en en el abordaje, comprensión e interiorización de conceptos básicos que se van relacionando de manera sistémica en la gestón de un proyecto empresarial.</t>
    </r>
  </si>
  <si>
    <t>1. Revise el material de estudio y consulte el video tutorial "Qué es el mercadeo"</t>
  </si>
  <si>
    <t>2. Revise el material de estudio  y consulte la infografia "la importancia de los entornos del mercadeo en el ámbito empresarial"</t>
  </si>
  <si>
    <t>3. Revise el material de estudio y consulte el podcast "¿quiénes son los actores y cuáles son los factores claves del mercadeo?</t>
  </si>
  <si>
    <t>4. Revise la lectura de la biblioteca virtual "Approaching marketing"</t>
  </si>
  <si>
    <t>5. Revise los videso del material complementario " ¿qué es el marketing, definición y autores" y " entorno del marketing"</t>
  </si>
  <si>
    <t>6. Una vez consultados los recursos de aprendizaje mencionados, elabore un diccionario personal con las siguientes características:
- El formato debe ser en PDF y debe ser llamativo visualmete
- Diseñar una portada que indique lo que se va a encontrar en su interior, y coloque el nombre del autor del diccionario (su nombre)
- Colocar en orden alfabético cada uno de los conceptos por usted escogidos y que fueron desarrollados en el material de consulta (debe tener un mínimo de 15 conceptos)
- A cada concepto constrúyale una definición propia con su sello distintivo que sea difrente a lo que ya existe</t>
  </si>
  <si>
    <t>7. Subir el diccionario a la plataforma moodle en la fecha establecida</t>
  </si>
  <si>
    <t>8. Participe en el foro " Dime como empezaste y te diré como terminarás" y responda a la siguiente pregunta: ¿Cualés serian los posibles riesgos de formular un proyecto sin haber tenido en cuenta los aspectos de mercadeo que surgen en un análisis de mercado?</t>
  </si>
  <si>
    <t>7. Comente con criterio al menos una de las posturas subidas en el foro por alguno de sus compañeros</t>
  </si>
  <si>
    <t>Rúbrica de Evaluación</t>
  </si>
  <si>
    <t xml:space="preserve">CRITERIO </t>
  </si>
  <si>
    <t xml:space="preserve">Valoración Baja </t>
  </si>
  <si>
    <t xml:space="preserve">Valoración Media </t>
  </si>
  <si>
    <t xml:space="preserve">Valoración alta </t>
  </si>
  <si>
    <t>Puntaje</t>
  </si>
  <si>
    <t xml:space="preserve">Se evidencia la consulta  y plena atención de los conceptos presentados en cada una de las actividades de la unidad </t>
  </si>
  <si>
    <t>No se evidencian conceptos  vistos en el material entregado en la unidad</t>
  </si>
  <si>
    <t>Se plantean algunos conceptos entregados en el material de la unidad y otros que no guradan estrecha coherencia con los temas desarrollados</t>
  </si>
  <si>
    <t>El trabajo demuestra la consulta atenta de los conceptos entregados en los referentes de la unidad</t>
  </si>
  <si>
    <t>0.0 puntos</t>
  </si>
  <si>
    <t>0.3 puntos</t>
  </si>
  <si>
    <t>0.7 puntos</t>
  </si>
  <si>
    <t>El diccionario cumple con el  número mínimo de conceptos establecidos para el desarrollo de la actividad</t>
  </si>
  <si>
    <t>Se entregan un número total de conceptos que están entre 1 y 9</t>
  </si>
  <si>
    <t>Se entregan un número total de conceptos que estan entre 10 y 14 de</t>
  </si>
  <si>
    <t>Se entregan un total de conceptos que estan igual o por encima de los solicitados (15)</t>
  </si>
  <si>
    <t>0.4 puntos</t>
  </si>
  <si>
    <t>0.8 puntos</t>
  </si>
  <si>
    <t>las definiciones planteadas son originales y guardan coherencia con las ya existentes</t>
  </si>
  <si>
    <t>Las definiciones  son similares a las que ya existen sin ningún grado de originalidad</t>
  </si>
  <si>
    <t>Se plantean definiciones propias que no son claras en cuanto a su redacción o a su coherencia con las ya existentes</t>
  </si>
  <si>
    <t>las definiciones son creativas y originales con un sello propio del autor y guardan relación con las ya existentes</t>
  </si>
  <si>
    <t>1,2 puntos</t>
  </si>
  <si>
    <t>2,5 puntos</t>
  </si>
  <si>
    <t>Entrega en el foro una postura con criterio y coherente con las tematicas desarrolladas en la unidad e interactua con las respuestas de sus compañeros</t>
  </si>
  <si>
    <t>No participal del foro, o, la respuesta entregada  se aleja significativamente a la pregunta planteada</t>
  </si>
  <si>
    <t>Da respuesta a la pregunta pero no comenta la postura de al menos uno de sus compañeros</t>
  </si>
  <si>
    <t>Participa activamente en el foro con un  planteamiento con criterio y coherencia y a su vez  comenta al menos una postura de uno de sus compáñeros</t>
  </si>
  <si>
    <t>0.5 puntos</t>
  </si>
  <si>
    <t>1 punto</t>
  </si>
  <si>
    <t xml:space="preserve">Contenidos temáticos Propuesta de recuso de aprendizaje </t>
  </si>
  <si>
    <t>Seleccione un Recurso de Aprendizaje</t>
  </si>
  <si>
    <t>TEMAS A DESARROLLAR</t>
  </si>
  <si>
    <t>¿Qué es el mercadeo?</t>
  </si>
  <si>
    <t>Infografía (30 minutos)</t>
  </si>
  <si>
    <t>Importancia de los entornos del mercadeo en el ámbito empresarial</t>
  </si>
  <si>
    <t>¿quiénes son los actores y cuáles son los factores claves del mercadeo?</t>
  </si>
  <si>
    <t>Diapositivas( 30 minutos)</t>
  </si>
  <si>
    <t>Porqué es importante el análisis de mercados en la gestión de proyectos</t>
  </si>
  <si>
    <t xml:space="preserve">Biblioteca virtual </t>
  </si>
  <si>
    <t xml:space="preserve">Tema </t>
  </si>
  <si>
    <t>Lectura / video</t>
  </si>
  <si>
    <t>Páginas de consulta</t>
  </si>
  <si>
    <t>Approaching marketing</t>
  </si>
  <si>
    <r>
      <rPr>
        <rFont val="Calibri"/>
        <color rgb="FF595959"/>
        <sz val="11.0"/>
        <u/>
      </rPr>
      <t xml:space="preserve">https://web.p.ebscohost.com/ehost/ebookviewer/ebook/bmxlYmtfXzMxNzE4NjVfX0FO0?sid=46bc58e5-e210-49ca-be7b-a52f7df704ee@redis&amp;vid=9&amp;format=EB&amp;lpid=lp_5&amp;rid=0
</t>
    </r>
    <r>
      <rPr>
        <rFont val="Calibri"/>
        <color rgb="FF777777"/>
        <sz val="11.0"/>
      </rPr>
      <t>pag.9 -20</t>
    </r>
  </si>
  <si>
    <t>Material complementario</t>
  </si>
  <si>
    <t>Video / lectura</t>
  </si>
  <si>
    <t>¿Qué es elmarketing? Definición según autores</t>
  </si>
  <si>
    <t>https://www.youtube.com/watch?v=8gKdlqPwk_E</t>
  </si>
  <si>
    <t>Entorno del marketing</t>
  </si>
  <si>
    <t>https://www.youtube.com/watch?v=xelGuQ7vc44</t>
  </si>
  <si>
    <t>Porqué es importante el análisis de mercados
 en la gestión de proyectos</t>
  </si>
  <si>
    <t>¿Qué es un estudio de mercado?</t>
  </si>
  <si>
    <t>https://www.youtube.com/watch?v=_D2zGCjKXXs</t>
  </si>
  <si>
    <t>Descripción de la Actividad de aprendizaje</t>
  </si>
  <si>
    <t>Tareas y sub - actividades a desarrollar</t>
  </si>
  <si>
    <t>Tiempo de dedicación (recomendada) - horas</t>
  </si>
  <si>
    <t>Aprendizaje Autónomo</t>
  </si>
  <si>
    <t>Acompañamiento Director</t>
  </si>
  <si>
    <t>¿quienes son los actores y cuales son los factores claves del mercadeo?</t>
  </si>
  <si>
    <t>Total de horas asociadas a la actividad</t>
  </si>
  <si>
    <t>Análisis de mercado y segmentación</t>
  </si>
  <si>
    <t>grupal</t>
  </si>
  <si>
    <t>Asegúrate de no fallar...¡Segmenta!</t>
  </si>
  <si>
    <t>Esta actividad tiene como finalidad mediante un ejercicio práctico aplicar los conceptos vistos durante el módulo, a fin de afianzarse en la metodología de identificación y definición de grupos oibjetivos, tomando como punto de partida  la segmentación de mercados</t>
  </si>
  <si>
    <t>Ser - Saber</t>
  </si>
  <si>
    <r>
      <rPr>
        <rFont val="Calibri"/>
        <b/>
        <color theme="1"/>
        <sz val="12.0"/>
      </rPr>
      <t>Introducción:</t>
    </r>
    <r>
      <rPr>
        <rFont val="Calibri"/>
        <color theme="1"/>
        <sz val="12.0"/>
      </rPr>
      <t xml:space="preserve"> El punto de partida al tener una idea de negocio radica en obtener información valiosa y confiable que permita identificar y caracterizar los grupos objetivos ajustándolos a uno o varios segmentos del mercado de acuerdo a los objetivos trazados.</t>
    </r>
  </si>
  <si>
    <t>1. Conforme un grupo de trabajo de máximo 3 personas</t>
  </si>
  <si>
    <t>2. Revise el material de estudio  y consulte el video tutorial "Segmentando  el mercado para definir el público objetivo"</t>
  </si>
  <si>
    <t>3. Revise las diapositivas "Herramientas de recoleccion de informacion para segmentar el mercado"</t>
  </si>
  <si>
    <t>4. Revise el material de la biblioteca virtual "Market research"</t>
  </si>
  <si>
    <t>5. Revise los videos complementarios " Variables de segmentación de mercados" y "Recolección de datos, métodos, técnicas e instrumentos"</t>
  </si>
  <si>
    <t>6. Una vez consultados los recursos de aprendizaje mencionados realice una presentación con diapositivas en donde se plasme:
- Defina una idea de negocio estableciendo un producto o servicio  para lanzar al mercado colombiano (justifíquela y descríbala)
- Visualice una imagen clara de los productos o servicios que ofrece y el tipo de consumidores que podrían querer comprarlo
- Identificar las variables de segmentación determinando los criterios relevantes (demográficos, geográficos, psicográficos y conductuales)
- Establezca  las herramientas a utilizar para la recolección de información por cada variable y  si es el caso diséñe los formatos, guiones, etc
- Aplique las herramientas recopilando la información
- Organice y analice la información, concluyendo los segmentos por características de consumidor(es) en relación con la idea de negocio</t>
  </si>
  <si>
    <t>7. Subir la presentación a la plataforma moodle en la fecha establecida</t>
  </si>
  <si>
    <t>8. Participe en el foro " la inmensa minoría" y responda a la siguiente pregunta: ¿cuál es la diferencia entre definir el grupo objetivo desde la intuición vs dede la investigación?</t>
  </si>
  <si>
    <t>Se evidencia trabajo en equipo con una participación activa del total de sus integrantes</t>
  </si>
  <si>
    <t>No existe un grupo de trabajo</t>
  </si>
  <si>
    <t>Existe un grupo de trabajo no obstante la actividad presentada es de poca profundidad y no refleja un aporte grupal</t>
  </si>
  <si>
    <t>Se conforma un grupo de trabajo  con una actividad que refleja aportes grupales</t>
  </si>
  <si>
    <t>0.25 puntos</t>
  </si>
  <si>
    <t>El trabajo se plantea a partir de la definición de una idea de negocio con oportunidad en el mercado</t>
  </si>
  <si>
    <t>No se plantea una idea de negocio</t>
  </si>
  <si>
    <t>A pesar de que existe una idea de negocio  esta no se define con claridad siendo muy ambigua  generando confusión en lo planteado</t>
  </si>
  <si>
    <t>Existe una idea de negocio clara, precisa y consisa que vislumbra una oportunidad en el mercado</t>
  </si>
  <si>
    <t>El trabajo presentado cumple con el formato y en el se desarrollan cada uno de los puntos establecidos para la actividad</t>
  </si>
  <si>
    <t>No se desarrollan las varibles de segmentación de mercados y no se cumple con el formato establecido</t>
  </si>
  <si>
    <t>No se desarrolla el total de las variables solicitadas, o ,se desarrollan las varibales  plasmando  información poco confiable por la no correcta aplicación de los instrumentos de búsqueda de información</t>
  </si>
  <si>
    <t>Identifica y desarrolla  con pertinencia cada una de las variables de segmentación lo que permite realizar un acertado analisis concluyente, todo dentro del formato solicitado</t>
  </si>
  <si>
    <t xml:space="preserve">Da respuesta a la pregunta formulada en el foro de forma crítica, reflexiva </t>
  </si>
  <si>
    <t>Da respuesta a la pregunta con poco criterio y profundidad dando campo a la ambiguedad</t>
  </si>
  <si>
    <t>Participa activamente en el foro con un  planteamiento con criterio y coherencia en relación a la pregunta formulada</t>
  </si>
  <si>
    <t>La oferta y la demanda un pilar fundamental en el mundo de los negocios</t>
  </si>
  <si>
    <t>Segmentando  el mercado para definir el público objetivo</t>
  </si>
  <si>
    <t>Herramientas de recoleccion de informacion para segmentar el mercado</t>
  </si>
  <si>
    <t>Estrategias de segmentación de mercado</t>
  </si>
  <si>
    <t xml:space="preserve">En el siguiente espacio deberá relacionar las lecturas de complemento a los temas planteados. </t>
  </si>
  <si>
    <t xml:space="preserve">Lectura </t>
  </si>
  <si>
    <t>Segmentación de mercado</t>
  </si>
  <si>
    <t>Market research</t>
  </si>
  <si>
    <r>
      <rPr>
        <rFont val="Calibri"/>
        <color rgb="FF000000"/>
        <sz val="9.0"/>
        <u/>
      </rPr>
      <t xml:space="preserve">https://web.p.ebscohost.com/ehost/ebookviewer/ebook/bmxlYmtfXzMxNzE4NjVfX0FO0?sid=46bc58e5-e210-49ca-be7b-a52f7df704ee@redis&amp;vid=56&amp;format=EB&amp;lpid=lp_5&amp;rid=0
</t>
    </r>
    <r>
      <rPr>
        <rFont val="Calibri"/>
        <color rgb="FF777777"/>
        <sz val="9.0"/>
      </rPr>
      <t>Pag. 100 - 116</t>
    </r>
  </si>
  <si>
    <t>Lectura / Video</t>
  </si>
  <si>
    <t>Oferta y demanda, ¿qué es?</t>
  </si>
  <si>
    <t>https://www.youtube.com/watch?v=QdYya8wR3m4</t>
  </si>
  <si>
    <t>Variables de segmentación de mercados</t>
  </si>
  <si>
    <r>
      <rPr>
        <rFont val="Calibri"/>
        <color rgb="FF000000"/>
        <sz val="9.0"/>
        <u/>
      </rPr>
      <t xml:space="preserve">https://blog.hubspot.es/marketing/segmentacion-demografica
</t>
    </r>
    <r>
      <rPr>
        <rFont val="Calibri"/>
        <color rgb="FF000000"/>
        <sz val="9.0"/>
      </rPr>
      <t xml:space="preserve">https://blog.hubspot.es/marketing/segmentacion-geografica
https://blog.hubspot.es/marketing/segmentacion-psicografica
</t>
    </r>
    <r>
      <rPr>
        <rFont val="Calibri"/>
        <color rgb="FF1155CC"/>
        <sz val="9.0"/>
        <u/>
      </rPr>
      <t>https://blog.hubspot.es/marketing/segmentacion-conductual</t>
    </r>
  </si>
  <si>
    <t>Recolección de datos, métodos, técnicas e instrumentos</t>
  </si>
  <si>
    <t>https://blog.hubspot.es/marketing/recoleccion-de-datos</t>
  </si>
  <si>
    <t>Segmentación de mercados, definición y ejemplos</t>
  </si>
  <si>
    <t>https://www.youtube.com/watch?v=To0O7JCtAI0</t>
  </si>
  <si>
    <t>Acompañamiento Directoro</t>
  </si>
  <si>
    <t>Planificación estratégica y posicionamiento</t>
  </si>
  <si>
    <t>Grupal</t>
  </si>
  <si>
    <t>¿Usted tiene una necesidad?...¡Le tengo el producto!</t>
  </si>
  <si>
    <t>Esta actividad busca colocar en práctica los conocimientos apropiados en relación  a la investigación de mercados, con la finalidad de afianzarse en la formulación, estructuració, levantamiento y análisi de información para la toma de decisiones empresariales</t>
  </si>
  <si>
    <t>Saber - Hacer</t>
  </si>
  <si>
    <r>
      <rPr>
        <rFont val="Arial Narrow"/>
        <b/>
        <color theme="1"/>
        <sz val="12.0"/>
      </rPr>
      <t>Introducción</t>
    </r>
    <r>
      <rPr>
        <rFont val="Arial Narrow"/>
        <color theme="1"/>
        <sz val="12.0"/>
      </rPr>
      <t>: La importancia de investigar y monitorear el mercado radica en contar con información cualitativa y cuantitativa para su análisis ,a fin de utilizarla como una guía para orientar la toma de decisiones empresariales.</t>
    </r>
  </si>
  <si>
    <t>2. Revise el material de estudio de la unidad 3 y consulte el texto guía "La investigación de mercados para la toma de decisiones estratégicas"</t>
  </si>
  <si>
    <t>3. Revise la lectura de la biblioteca virtual "Diseño de la investigación de mercados"</t>
  </si>
  <si>
    <t>4. Revise el video del material complementario " Estudio de mercadeo, Que es y como hacerlo"</t>
  </si>
  <si>
    <t>5. Busque información en fuentes secundarias confiables , quizas explorando la web acerca de la investigación de mercados</t>
  </si>
  <si>
    <t>6. Una vez consultados los recursos de aprendizaje mencionados presente un documento en PDF  en donde de plasme:
- Definan  un producto o servicio  para lanzar al mercado colombiano  (puede ser el escogido en la actividad de la unidad número 2), justifiquelo y describalo
- Estructure la investigación de mercados:
          - Defina el problema y los objetivos de la investigación (lo que quiere investigar del producto o servicio)
          - Seleccione la metodología de investigación adecuada para el cumplimiento de los objetivos planteados (enfoque, muestreo, diseño de instrumentos, etc)
          - Realice el trabajo de campo recolectando la información con base en los instrumentos definidos
          - Organice y presente los datos obtenidos (utilice gráficas de ser necesario)
          - Interprete los datos obtenidos y extraiga conclusiones</t>
  </si>
  <si>
    <t>8. Participe en el foro "Investigue...Despues no diga que no se le advirtio" y responda a la siguiente pregunta: ¿cuales son los riesgos de lanzar al mercado un producto o servicio sin haber realizado previamente una investigación de mercados?</t>
  </si>
  <si>
    <t>El trabajo se plantea a partir de la definición de un producto o servicio para lanzar al  mercado</t>
  </si>
  <si>
    <t>No se define un producto o servicio</t>
  </si>
  <si>
    <t>A pesar de que existe un producto o servicio, este no se define con claridad siendo muy ambigua  generando confusión en lo planteado</t>
  </si>
  <si>
    <t>Existe un producto o servicio claramente definido y justificado para ser potencializado a través de una investigación de mercado</t>
  </si>
  <si>
    <t>El trabajo presentado cumple con el formato y en el se desarrollan cada uno de los puntos establcidos para la actividad de investigación</t>
  </si>
  <si>
    <t>No se estructura una investigaciónde mercados  orientada al cumplimiento de objetivos y no se cumple con el formato establecido</t>
  </si>
  <si>
    <t>No se estructura la investigación con los items solicitados, o ,se desarrollan la investigación  plasmando  resultados poco confiable por la no correcta aplicación de los instrumentos  en el levantamiento de la  información</t>
  </si>
  <si>
    <t>Identifica y desarrolla  con poertinencia cada una de los pasos a seguir en una investigación. lo que permite realizar un acertado analisis concluyente, todo dentro del formato solicitado</t>
  </si>
  <si>
    <t>El reto de expansión en  mercados globales</t>
  </si>
  <si>
    <t>Vigilancia tecnológica como estrategia de inteligencia competitiva</t>
  </si>
  <si>
    <t>La investigación de mercados para la toma de decisiones estratégicas</t>
  </si>
  <si>
    <t>El Mix de Marketing</t>
  </si>
  <si>
    <t>Estrategia de producto</t>
  </si>
  <si>
    <t>El mix de marketing</t>
  </si>
  <si>
    <t>Formulación de las estrategias de mercadeo</t>
  </si>
  <si>
    <t xml:space="preserve">https://web.p.ebscohost.com/ehost/ebookviewer/ebook/bmxlYmtfXzI4OTU1NDFfX0FO0?sid=46bc58e5-e210-49ca-be7b-a52f7df704ee@redis&amp;vid=2&amp;format=EB&amp;rid=1
Pag. 85-92
</t>
  </si>
  <si>
    <t>Diseño de la investigación de mercados</t>
  </si>
  <si>
    <r>
      <rPr>
        <rFont val="Calibri"/>
        <color rgb="FF000000"/>
        <sz val="9.0"/>
        <u/>
      </rPr>
      <t xml:space="preserve">https://web.p.ebscohost.com/ehost/ebookviewer/ebook/bmxlYmtfXzQ3ODQ3N19fQU41?sid=46bc58e5-e210-49ca-be7b-a52f7df704ee@redis&amp;vid=5&amp;format=EB&amp;rid=7
</t>
    </r>
    <r>
      <rPr>
        <rFont val="Calibri"/>
        <color rgb="FF777777"/>
        <sz val="9.0"/>
        <u/>
      </rPr>
      <t>pag. 72-81</t>
    </r>
  </si>
  <si>
    <t>Marketing internacioanal</t>
  </si>
  <si>
    <t>https://www.youtube.com/watch?v=tppamJLUzOg</t>
  </si>
  <si>
    <t>Pasos para aplicar la vigilancia tecnológica e inteligencia competitiva</t>
  </si>
  <si>
    <t>https://www.youtube.com/watch?v=fMM3B9yAbEs&amp;t=2s</t>
  </si>
  <si>
    <t>Estudio de mercado, Qué es y como hacerlo</t>
  </si>
  <si>
    <t>https://www.youtube.com/watch?v=t8GaYBYtYpU&amp;t=252s</t>
  </si>
  <si>
    <t>las 4P´s del marketing</t>
  </si>
  <si>
    <t>https://www.youtube.com/watch?v=KiqUOstzOsk&amp;t=88s</t>
  </si>
  <si>
    <t>El producto y sus elementos</t>
  </si>
  <si>
    <t>https://www.youtube.com/watch?v=qOwM8_TEbWY</t>
  </si>
  <si>
    <t>Planificación y estrategias del mix de marketing</t>
  </si>
  <si>
    <t>individual</t>
  </si>
  <si>
    <t>De lo general a lo particular</t>
  </si>
  <si>
    <t>Abarcar en una sola mirada el panorama completo de los conceptos asociados al mix de marketing y la relación existente entre ellos</t>
  </si>
  <si>
    <t xml:space="preserve">Ser </t>
  </si>
  <si>
    <r>
      <rPr>
        <rFont val="Calibri"/>
        <b/>
        <color theme="1"/>
        <sz val="12.0"/>
      </rPr>
      <t xml:space="preserve">Introducción: </t>
    </r>
    <r>
      <rPr>
        <rFont val="Calibri"/>
        <color theme="1"/>
        <sz val="12.0"/>
      </rPr>
      <t>El marketing se fundamenta sobre los pilares de las 4Ps, es así como su comprensión, estudio y combinación cobra importancia para las posteriores decisiones de la empresa en la búsqueda de futuros retos comerciales.</t>
    </r>
  </si>
  <si>
    <t>1. Revise el material  y consulte el texto guía "estrategia de precio"</t>
  </si>
  <si>
    <t>2. Revise el material  y consulte el podcast "estrategia de canales de distribución"</t>
  </si>
  <si>
    <t>3. Revise el material  y consulte el video tutorial "estrategia de promoción"</t>
  </si>
  <si>
    <t>4. Revise la lectura de la biblioteca virtual "Designing and implementing marketing programmes"</t>
  </si>
  <si>
    <t>5. Revise los videos del material complementario "Métodos de fijación de precios", "canales y estratégias de distribución" e "instrumentos de promoción"</t>
  </si>
  <si>
    <t xml:space="preserve">6. Una vez consultados los recursos de aprendizaje mencionados realice un mapa conceptual con las siguientes características:
-  Defina un tipo  mapa conceptual que  relacione, caracterice  y  explique el mayor número de conceptos del marketing mix relacionados con las varaibles de precio, distribución y promoción
</t>
  </si>
  <si>
    <t>5. Subir la presentación a la plataforma moodle en la fecha establecida</t>
  </si>
  <si>
    <t>7. Participe en el foro " Dime como empezaste y te diré como terminarás" y responda a la siguiente pregunta: ¿Cualés serian los posibles riesgos de formular un proyecto sin haber tenido en cuenta los aspectos de mercadeo que surgen en un análisis de mercado?</t>
  </si>
  <si>
    <t>8. Comente con criterio al menos una de las posturas subidas en el foro por alguno de sus compañeros</t>
  </si>
  <si>
    <t xml:space="preserve">Elaboración de un mapa conceptual  realacionados con la temática solicitada </t>
  </si>
  <si>
    <t>No se evidencian la presentación del mapa conceptual o lo presentado no guarda relación con lo solicitado</t>
  </si>
  <si>
    <t>Se plantean tan solo un mínimo de  conceptos entregados en el material de la unidad y otros que no guradan estrecha coherencia con los temas desarrollados</t>
  </si>
  <si>
    <t>Entrega de un mapa conceptual con el maximo de conceptos relacionadoscon la temática solicitada</t>
  </si>
  <si>
    <t>1,75 puntos</t>
  </si>
  <si>
    <t>3,5 puntos</t>
  </si>
  <si>
    <t>0,75 puntos</t>
  </si>
  <si>
    <t>1,5 puntos</t>
  </si>
  <si>
    <t>Estrategia de precio</t>
  </si>
  <si>
    <t>Estrategia de distribución</t>
  </si>
  <si>
    <t xml:space="preserve">Estrategia de promoción </t>
  </si>
  <si>
    <t>Estrategia de precio
Estrategia de distribución
Estrategia de promoción</t>
  </si>
  <si>
    <t>Designing and implementing marketing programmes</t>
  </si>
  <si>
    <r>
      <rPr>
        <rFont val="Calibri"/>
        <color rgb="FF000000"/>
        <sz val="9.0"/>
        <u/>
      </rPr>
      <t xml:space="preserve">https://web.p.ebscohost.com/ehost/ebookviewer/ebook/bmxlYmtfXzMxNzE4NjVfX0FO0?sid=46bc58e5-e210-49ca-be7b-a52f7df704ee@redis&amp;vid=32&amp;format=EB&amp;lpid=lp_5&amp;rid=0
</t>
    </r>
    <r>
      <rPr>
        <rFont val="Calibri"/>
        <color rgb="FF777777"/>
        <sz val="9.0"/>
      </rPr>
      <t>Pag. 165 - 267</t>
    </r>
  </si>
  <si>
    <t>Lectura</t>
  </si>
  <si>
    <t>Métodos de fijación de precios</t>
  </si>
  <si>
    <t>https://www.youtube.com/watch?v=uDq_pbP-eew</t>
  </si>
  <si>
    <t>canales y estrategias de distribución</t>
  </si>
  <si>
    <t>https://www.youtube.com/watch?v=wvQ9rfk3NoQ</t>
  </si>
  <si>
    <t>Instrumentos de promoción</t>
  </si>
  <si>
    <t>https://www.youtube.com/watch?v=CRP4slnt-8Y</t>
  </si>
  <si>
    <t>GESTIÓN DE RIESGOS, OPORTUNIDADES Y TENDENCIAS</t>
  </si>
  <si>
    <t>Analizo...Luego actúo</t>
  </si>
  <si>
    <t>Esta actividad busca afianzar el conocimiento en la aplicación de matrices de gestión de riesgos y oportunidades, para una mejor toma de decisones empresariales en la mitigación del riesgo y en el aprovechamiento de las oportunidades</t>
  </si>
  <si>
    <t>Ser - saber</t>
  </si>
  <si>
    <t xml:space="preserve">Crea modelos de mercado que permitan comprender las necesidades y preferencias del cliente a través de la investigación de mercado, lo que contribuirá a crear soluciones que satisfagan las demandas del mercado, con diferentes metodologías, para determinar la estructura del proyecto.                
                </t>
  </si>
  <si>
    <r>
      <rPr>
        <rFont val="Calibri"/>
        <b/>
        <color rgb="FF333333"/>
        <sz val="12.0"/>
      </rPr>
      <t>Introducción:</t>
    </r>
    <r>
      <rPr>
        <rFont val="Calibri"/>
        <color rgb="FF333333"/>
        <sz val="12.0"/>
      </rPr>
      <t xml:space="preserve"> Evaluar el riesgo, las oportunidades y las tendencias del mercado es un proceso esencial para cualquier negocio. Implica evaluar las amenazas potenciales que pueden obstaculizar el crecimiento y la rentabilidad, así como las oportunidades potenciales que pueden conducir a la expansión y el éxito</t>
    </r>
  </si>
  <si>
    <t>2. Revise el material  y consulte el podcats "Riesgos y oportunidades del mercado"</t>
  </si>
  <si>
    <t>3. Revise el material  y consulte las diapositivas "Herramientas de análisis de riesgos y oportunidades"</t>
  </si>
  <si>
    <t>4. Revise el video del material complementario "Evaluación de riesgos y oportunidades"</t>
  </si>
  <si>
    <t>5. una vez consultados los recursos de aprendizaje realice una presentación en diapositivas donde se refleje:
 - Definan  un producto o servicio  para lanzar al mercado colombiano  (puede ser el escogido en la actividad de la unidad número 2 y 3) y descríbalo
-  Realice un análisis FODA y sus conclusiones
-  Realice un análisis PESTEL y sus conclusiones</t>
  </si>
  <si>
    <t>6. Subir la presentación a la plataforma moodle en la fecha establecida</t>
  </si>
  <si>
    <t>7. Participe en el foro "Investigue...Despues no diga que no se le advirtio " y responda a la siguiente pregunta: ¿Ante los nuevos escenarios en donde las emergentes tecnologías digitales están a la orden del día, que papel deben jugar los profesionales de los negocios, el mercadeo y la administración?</t>
  </si>
  <si>
    <t>El trabajo presentado cumple con el formato y en el se desarrollan cada una de las matrices establecidos para la actividad del análisis de riesgos y oportunidades</t>
  </si>
  <si>
    <t>No se desarrollan las matrices indicadas</t>
  </si>
  <si>
    <t>Se desarrollan las matrices, no obstante las conclusiones no son un reflejo de la información expuesta en la matriz, o, el formato no es el indicado</t>
  </si>
  <si>
    <t>Se desarrollan las matrices indicadas lo que permite realizar un acertado analisis concluyente, todo dentro del formato solicitado</t>
  </si>
  <si>
    <t>Riesgos y oportunidades del mercado</t>
  </si>
  <si>
    <t>Herramientas de análisis de riesgos y oportunidades</t>
  </si>
  <si>
    <t>Tendencias del mercado</t>
  </si>
  <si>
    <t>Tecnologías emergentes e innovación</t>
  </si>
  <si>
    <t xml:space="preserve">Macro-environmental analysis
</t>
  </si>
  <si>
    <r>
      <rPr>
        <rFont val="Calibri"/>
        <color rgb="FF000000"/>
        <sz val="8.0"/>
        <u/>
      </rPr>
      <t xml:space="preserve">https://web.p.ebscohost.com/ehost/ebookviewer/ebook/bmxlYmtfXzMyMDgyM19fQU41?sid=46bc58e5-e210-49ca-be7b-a52f7df704ee@redis&amp;vid=19&amp;format=EB&amp;lpid=lp_17&amp;rid=0
</t>
    </r>
    <r>
      <rPr>
        <rFont val="Calibri"/>
        <color rgb="FF777777"/>
        <sz val="8.0"/>
      </rPr>
      <t>Pag. 24 - 31</t>
    </r>
  </si>
  <si>
    <t>Evaluación de riesgos y oportunidades</t>
  </si>
  <si>
    <t>https://fastercapital.com/es/contenido/Evaluacion-de-riesgos-y-oportunidades-en-el-mercado.html</t>
  </si>
  <si>
    <t>Como descubrir tendencias del mercado para una estrategía de negocios sostenible</t>
  </si>
  <si>
    <t>https://es.semrush.com/blog/como-descubrir-tendencias-de-mercado/</t>
  </si>
  <si>
    <t>Coómo ha evolucionado la tecnología emergente</t>
  </si>
  <si>
    <t>https://tecnofuturo.top/como-ha-evolucionado-la-tecnologia-emergente/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</si>
</sst>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62">
    <font>
      <sz val="11.0"/>
      <color theme="1"/>
      <name val="Calibri"/>
      <scheme val="minor"/>
    </font>
    <font>
      <sz val="11.0"/>
      <color theme="1"/>
      <name val="Calibri"/>
    </font>
    <font/>
    <font>
      <b/>
      <sz val="20.0"/>
      <color theme="0"/>
      <name val="Arial Narrow"/>
    </font>
    <font>
      <b/>
      <sz val="16.0"/>
      <color theme="0"/>
      <name val="Arial Narrow"/>
    </font>
    <font>
      <b/>
      <sz val="14.0"/>
      <color theme="1"/>
      <name val="Arial Narrow"/>
    </font>
    <font>
      <sz val="14.0"/>
      <color theme="1"/>
      <name val="Arial Narrow"/>
    </font>
    <font>
      <b/>
      <sz val="14.0"/>
      <color rgb="FFFFFFFF"/>
      <name val="Arial Narrow"/>
    </font>
    <font>
      <sz val="14.0"/>
      <color rgb="FF000000"/>
      <name val="Arial Narrow"/>
    </font>
    <font>
      <sz val="14.0"/>
      <color rgb="FF000000"/>
      <name val="Arial"/>
    </font>
    <font>
      <b/>
      <sz val="14.0"/>
      <color theme="0"/>
      <name val="Arial Narrow"/>
    </font>
    <font>
      <b/>
      <sz val="16.0"/>
      <color rgb="FFFFFFFF"/>
      <name val="Arial Narrow"/>
    </font>
    <font>
      <sz val="12.0"/>
      <color theme="1"/>
      <name val="Arial"/>
    </font>
    <font>
      <u/>
      <sz val="11.0"/>
      <color theme="10"/>
      <name val="Calibri"/>
    </font>
    <font>
      <sz val="11.0"/>
      <color theme="1"/>
      <name val="Arial"/>
    </font>
    <font>
      <sz val="11.0"/>
      <color rgb="FFFFFFFF"/>
      <name val="Calibri"/>
    </font>
    <font>
      <sz val="11.0"/>
      <color theme="0"/>
      <name val="Calibri"/>
    </font>
    <font>
      <b/>
      <sz val="14.0"/>
      <color rgb="FFFFFFFF"/>
      <name val="Arial"/>
    </font>
    <font>
      <sz val="11.0"/>
      <color rgb="FF000000"/>
      <name val="Arial"/>
    </font>
    <font>
      <b/>
      <sz val="16.0"/>
      <color theme="0"/>
      <name val="Calibri"/>
    </font>
    <font>
      <sz val="14.0"/>
      <color theme="0"/>
      <name val="Calibri"/>
    </font>
    <font>
      <b/>
      <sz val="14.0"/>
      <color theme="1"/>
      <name val="Calibri"/>
    </font>
    <font>
      <sz val="14.0"/>
      <color rgb="FFFFFFFF"/>
      <name val="Calibri"/>
    </font>
    <font>
      <sz val="14.0"/>
      <color theme="0"/>
      <name val="Arial Narrow"/>
    </font>
    <font>
      <sz val="12.0"/>
      <color theme="1"/>
      <name val="Calibri"/>
    </font>
    <font>
      <b/>
      <sz val="12.0"/>
      <color theme="1"/>
      <name val="Calibri"/>
    </font>
    <font>
      <sz val="12.0"/>
      <color rgb="FF000000"/>
      <name val="Calibri"/>
    </font>
    <font>
      <sz val="12.0"/>
      <color rgb="FF000000"/>
      <name val="Arial Narrow"/>
    </font>
    <font>
      <sz val="12.0"/>
      <color theme="0"/>
      <name val="Arial Narrow"/>
    </font>
    <font>
      <b/>
      <sz val="12.0"/>
      <color rgb="FFFFFFFF"/>
      <name val="Calibri"/>
    </font>
    <font>
      <sz val="11.0"/>
      <color rgb="FF000000"/>
      <name val="Calibri"/>
    </font>
    <font>
      <b/>
      <sz val="12.0"/>
      <color theme="0"/>
      <name val="Calibri"/>
    </font>
    <font>
      <sz val="12.0"/>
      <color rgb="FF1F1F1F"/>
      <name val="Calibri"/>
    </font>
    <font>
      <sz val="12.0"/>
      <color rgb="FFFFFFFF"/>
      <name val="Calibri"/>
    </font>
    <font>
      <u/>
      <sz val="11.0"/>
      <color rgb="FF595959"/>
      <name val="Calibri"/>
    </font>
    <font>
      <sz val="10.0"/>
      <color theme="1"/>
      <name val="Calibri"/>
      <scheme val="minor"/>
    </font>
    <font>
      <b/>
      <sz val="12.0"/>
      <color rgb="FF000000"/>
      <name val="Calibri"/>
    </font>
    <font>
      <u/>
      <sz val="9.0"/>
      <color rgb="FF000000"/>
      <name val="Calibri"/>
    </font>
    <font>
      <u/>
      <sz val="9.0"/>
      <color rgb="FF000000"/>
      <name val="Calibri"/>
    </font>
    <font>
      <b/>
      <sz val="14.0"/>
      <color rgb="FF000000"/>
      <name val="Arial Narrow"/>
    </font>
    <font>
      <b/>
      <sz val="12.0"/>
      <color theme="1"/>
      <name val="Arial Narrow"/>
    </font>
    <font>
      <b/>
      <sz val="12.0"/>
      <color theme="0"/>
      <name val="Arial Narrow"/>
    </font>
    <font>
      <b/>
      <sz val="12.0"/>
      <color rgb="FFFFFFFF"/>
      <name val="Arial Narrow"/>
    </font>
    <font>
      <b/>
      <sz val="12.0"/>
      <color rgb="FF000000"/>
      <name val="Arial Narrow"/>
    </font>
    <font>
      <sz val="12.0"/>
      <color theme="1"/>
      <name val="Arial Narrow"/>
    </font>
    <font>
      <sz val="11.0"/>
      <color rgb="FF000000"/>
      <name val="Arial Narrow"/>
    </font>
    <font>
      <sz val="11.0"/>
      <color rgb="FF1F1F1F"/>
      <name val="Calibri"/>
    </font>
    <font>
      <u/>
      <sz val="9.0"/>
      <color rgb="FF000000"/>
      <name val="Calibri"/>
    </font>
    <font>
      <color theme="1"/>
      <name val="Calibri"/>
      <scheme val="minor"/>
    </font>
    <font>
      <u/>
      <sz val="12.0"/>
      <color rgb="FF000000"/>
      <name val="Calibri"/>
    </font>
    <font>
      <u/>
      <sz val="8.0"/>
      <color rgb="FF000000"/>
      <name val="Calibri"/>
    </font>
    <font>
      <sz val="13.0"/>
      <color theme="1"/>
      <name val="Arial Narrow"/>
    </font>
    <font>
      <sz val="13.0"/>
      <color theme="0"/>
      <name val="Arial Narrow"/>
    </font>
    <font>
      <b/>
      <sz val="14.0"/>
      <color theme="0"/>
      <name val="Calibri"/>
    </font>
    <font>
      <u/>
      <sz val="9.0"/>
      <color rgb="FF000000"/>
      <name val="Calibri"/>
    </font>
    <font>
      <sz val="13.0"/>
      <color theme="0"/>
      <name val="Calibri"/>
    </font>
    <font>
      <b/>
      <sz val="13.0"/>
      <color theme="1"/>
      <name val="Calibri"/>
    </font>
    <font>
      <u/>
      <sz val="9.0"/>
      <color rgb="FF000000"/>
      <name val="Calibri"/>
    </font>
    <font>
      <sz val="16.0"/>
      <color theme="0"/>
      <name val="Arial Narrow"/>
    </font>
    <font>
      <sz val="14.0"/>
      <color rgb="FFFFFFFF"/>
      <name val="Arial Narrow"/>
    </font>
    <font>
      <sz val="12.0"/>
      <color rgb="FF333333"/>
      <name val="Calibri"/>
    </font>
    <font>
      <u/>
      <sz val="8.0"/>
      <color rgb="FF000000"/>
      <name val="Calibri"/>
    </font>
  </fonts>
  <fills count="11">
    <fill>
      <patternFill patternType="none"/>
    </fill>
    <fill>
      <patternFill patternType="lightGray"/>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s>
  <borders count="44">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theme="0"/>
      </left>
      <top/>
      <bottom/>
    </border>
    <border>
      <top/>
      <bottom/>
    </border>
    <border>
      <right style="thin">
        <color theme="1"/>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theme="1"/>
      </left>
      <top/>
      <bottom/>
    </border>
    <border>
      <right/>
      <top/>
      <bottom/>
    </border>
    <border>
      <left/>
      <top style="thin">
        <color rgb="FF000000"/>
      </top>
      <bottom style="thin">
        <color rgb="FF000000"/>
      </bottom>
    </border>
    <border>
      <right/>
      <top style="thin">
        <color rgb="FF000000"/>
      </top>
    </border>
    <border>
      <right/>
    </border>
    <border>
      <right/>
      <bottom style="thin">
        <color rgb="FF000000"/>
      </bottom>
    </border>
    <border>
      <left style="thin">
        <color rgb="FF000000"/>
      </left>
      <bottom/>
    </border>
    <border>
      <bottom/>
    </border>
    <border>
      <right style="thin">
        <color rgb="FF000000"/>
      </right>
      <bottom/>
    </border>
    <border>
      <left style="thin">
        <color theme="1"/>
      </left>
      <top style="thin">
        <color theme="1"/>
      </top>
    </border>
    <border>
      <top style="thin">
        <color theme="1"/>
      </top>
    </border>
    <border>
      <right style="thin">
        <color theme="1"/>
      </right>
      <top style="thin">
        <color theme="1"/>
      </top>
    </border>
    <border>
      <left style="thin">
        <color theme="1"/>
      </left>
      <bottom style="thin">
        <color theme="1"/>
      </bottom>
    </border>
    <border>
      <bottom style="thin">
        <color theme="1"/>
      </bottom>
    </border>
    <border>
      <right style="thin">
        <color theme="1"/>
      </right>
      <bottom style="thin">
        <color theme="1"/>
      </bottom>
    </border>
    <border>
      <left style="thin">
        <color theme="1"/>
      </left>
      <top style="thin">
        <color theme="1"/>
      </top>
      <bottom/>
    </border>
    <border>
      <top style="thin">
        <color theme="1"/>
      </top>
      <bottom/>
    </border>
    <border>
      <right style="thin">
        <color theme="1"/>
      </right>
      <top style="thin">
        <color theme="1"/>
      </top>
      <bottom/>
    </border>
    <border>
      <left style="thin">
        <color theme="1"/>
      </left>
      <top style="thin">
        <color theme="0"/>
      </top>
    </border>
    <border>
      <top style="thin">
        <color theme="0"/>
      </top>
    </border>
    <border>
      <right style="thin">
        <color theme="1"/>
      </right>
      <top style="thin">
        <color theme="0"/>
      </top>
    </border>
    <border>
      <left style="thin">
        <color theme="0"/>
      </left>
      <top style="thin">
        <color theme="0"/>
      </top>
      <bottom/>
    </border>
    <border>
      <top style="thin">
        <color theme="0"/>
      </top>
      <bottom/>
    </border>
    <border>
      <right style="thin">
        <color theme="0"/>
      </right>
      <top style="thin">
        <color theme="0"/>
      </top>
      <bottom/>
    </border>
    <border>
      <left style="thin">
        <color theme="0"/>
      </left>
      <right/>
      <top style="thin">
        <color theme="0"/>
      </top>
      <bottom/>
    </border>
  </borders>
  <cellStyleXfs count="1">
    <xf borderId="0" fillId="0" fontId="0" numFmtId="0" applyAlignment="1" applyFont="1"/>
  </cellStyleXfs>
  <cellXfs count="210">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0" fillId="0" fontId="1" numFmtId="0" xfId="0" applyFont="1"/>
    <xf borderId="6" fillId="0" fontId="2" numFmtId="0" xfId="0" applyBorder="1" applyFont="1"/>
    <xf borderId="7" fillId="0" fontId="2" numFmtId="0" xfId="0" applyBorder="1" applyFont="1"/>
    <xf borderId="8" fillId="0" fontId="2" numFmtId="0" xfId="0" applyBorder="1" applyFont="1"/>
    <xf borderId="9" fillId="2" fontId="3" numFmtId="0" xfId="0" applyAlignment="1" applyBorder="1" applyFill="1" applyFont="1">
      <alignment horizontal="center" vertical="center"/>
    </xf>
    <xf borderId="10" fillId="0" fontId="2" numFmtId="0" xfId="0" applyBorder="1" applyFont="1"/>
    <xf borderId="11" fillId="0" fontId="2" numFmtId="0" xfId="0" applyBorder="1" applyFont="1"/>
    <xf borderId="12" fillId="2" fontId="4" numFmtId="0" xfId="0" applyAlignment="1" applyBorder="1" applyFont="1">
      <alignment horizontal="right" shrinkToFit="0" vertical="center" wrapText="1"/>
    </xf>
    <xf borderId="13" fillId="3" fontId="5" numFmtId="0" xfId="0" applyAlignment="1" applyBorder="1" applyFill="1" applyFont="1">
      <alignment horizontal="center" shrinkToFit="0" vertical="center" wrapText="1"/>
    </xf>
    <xf borderId="14" fillId="0" fontId="2" numFmtId="0" xfId="0" applyBorder="1" applyFont="1"/>
    <xf borderId="15" fillId="0" fontId="2" numFmtId="0" xfId="0" applyBorder="1" applyFont="1"/>
    <xf borderId="12" fillId="3" fontId="6" numFmtId="0" xfId="0" applyAlignment="1" applyBorder="1" applyFont="1">
      <alignment horizontal="center" shrinkToFit="0" vertical="center" wrapText="1"/>
    </xf>
    <xf borderId="13" fillId="4" fontId="7" numFmtId="0" xfId="0" applyAlignment="1" applyBorder="1" applyFill="1" applyFont="1">
      <alignment shrinkToFit="0" vertical="center" wrapText="1"/>
    </xf>
    <xf borderId="13" fillId="0" fontId="8" numFmtId="0" xfId="0" applyAlignment="1" applyBorder="1" applyFont="1">
      <alignment horizontal="center"/>
    </xf>
    <xf borderId="13" fillId="0" fontId="9" numFmtId="0" xfId="0" applyAlignment="1" applyBorder="1" applyFont="1">
      <alignment horizontal="center"/>
    </xf>
    <xf borderId="13" fillId="5" fontId="10" numFmtId="0" xfId="0" applyAlignment="1" applyBorder="1" applyFill="1" applyFont="1">
      <alignment horizontal="center" shrinkToFit="0" vertical="center" wrapText="1"/>
    </xf>
    <xf borderId="12" fillId="3" fontId="5" numFmtId="0" xfId="0" applyAlignment="1" applyBorder="1" applyFont="1">
      <alignment horizontal="right" shrinkToFit="0" vertical="center" wrapText="1"/>
    </xf>
    <xf borderId="12" fillId="2" fontId="11" numFmtId="0" xfId="0" applyAlignment="1" applyBorder="1" applyFont="1">
      <alignment horizontal="right" shrinkToFit="0" vertical="center" wrapText="1"/>
    </xf>
    <xf borderId="13" fillId="4" fontId="7" numFmtId="0" xfId="0" applyAlignment="1" applyBorder="1" applyFont="1">
      <alignment readingOrder="0" shrinkToFit="0" vertical="center" wrapText="1"/>
    </xf>
    <xf borderId="13" fillId="0" fontId="6" numFmtId="0" xfId="0" applyAlignment="1" applyBorder="1" applyFont="1">
      <alignment horizontal="center" shrinkToFit="0" vertical="center" wrapText="1"/>
    </xf>
    <xf borderId="13" fillId="5" fontId="7" numFmtId="0" xfId="0" applyAlignment="1" applyBorder="1" applyFont="1">
      <alignment shrinkToFit="0" vertical="center" wrapText="1"/>
    </xf>
    <xf borderId="12" fillId="0" fontId="5" numFmtId="0" xfId="0" applyAlignment="1" applyBorder="1" applyFont="1">
      <alignment horizontal="right" shrinkToFit="0" vertical="center" wrapText="1"/>
    </xf>
    <xf borderId="16" fillId="2" fontId="4" numFmtId="0" xfId="0" applyAlignment="1" applyBorder="1" applyFont="1">
      <alignment horizontal="right" shrinkToFit="0" vertical="center" wrapText="1"/>
    </xf>
    <xf borderId="13" fillId="6" fontId="10" numFmtId="0" xfId="0" applyAlignment="1" applyBorder="1" applyFill="1" applyFont="1">
      <alignment horizontal="left" shrinkToFit="0" vertical="center" wrapText="1"/>
    </xf>
    <xf borderId="12" fillId="3" fontId="5" numFmtId="0" xfId="0" applyAlignment="1" applyBorder="1" applyFont="1">
      <alignment horizontal="center" shrinkToFit="0" vertical="center" wrapText="1"/>
    </xf>
    <xf borderId="13" fillId="5" fontId="10" numFmtId="0" xfId="0" applyAlignment="1" applyBorder="1" applyFont="1">
      <alignment shrinkToFit="0" vertical="center" wrapText="1"/>
    </xf>
    <xf borderId="12" fillId="0" fontId="5" numFmtId="0" xfId="0" applyAlignment="1" applyBorder="1" applyFont="1">
      <alignment horizontal="center" shrinkToFit="0" vertical="center" wrapText="1"/>
    </xf>
    <xf borderId="13" fillId="4" fontId="10" numFmtId="0" xfId="0" applyAlignment="1" applyBorder="1" applyFont="1">
      <alignment shrinkToFit="0" vertical="center" wrapText="1"/>
    </xf>
    <xf borderId="13" fillId="3" fontId="6" numFmtId="15" xfId="0" applyAlignment="1" applyBorder="1" applyFont="1" applyNumberFormat="1">
      <alignment horizontal="center" shrinkToFit="0" vertical="center" wrapText="1"/>
    </xf>
    <xf borderId="17" fillId="0" fontId="2" numFmtId="0" xfId="0" applyBorder="1" applyFont="1"/>
    <xf borderId="1" fillId="4" fontId="10" numFmtId="0" xfId="0" applyAlignment="1" applyBorder="1" applyFont="1">
      <alignment shrinkToFit="0" vertical="center" wrapText="1"/>
    </xf>
    <xf borderId="1" fillId="7" fontId="6" numFmtId="164" xfId="0" applyAlignment="1" applyBorder="1" applyFill="1" applyFont="1" applyNumberFormat="1">
      <alignment horizontal="center" shrinkToFit="0" vertical="center" wrapText="1"/>
    </xf>
    <xf borderId="1" fillId="5" fontId="10" numFmtId="0" xfId="0" applyAlignment="1" applyBorder="1" applyFont="1">
      <alignment horizontal="left" shrinkToFit="0" vertical="center" wrapText="1"/>
    </xf>
    <xf borderId="16" fillId="0" fontId="6" numFmtId="0" xfId="0" applyAlignment="1" applyBorder="1" applyFont="1">
      <alignment horizontal="center" shrinkToFit="0" vertical="center" wrapText="1"/>
    </xf>
    <xf borderId="18" fillId="0" fontId="2" numFmtId="0" xfId="0" applyBorder="1" applyFont="1"/>
    <xf borderId="13" fillId="0" fontId="6" numFmtId="0" xfId="0" applyAlignment="1" applyBorder="1" applyFont="1">
      <alignment horizontal="center" vertical="center"/>
    </xf>
    <xf borderId="13" fillId="0" fontId="12" numFmtId="0" xfId="0" applyAlignment="1" applyBorder="1" applyFont="1">
      <alignment horizontal="left" shrinkToFit="0" vertical="top" wrapText="1"/>
    </xf>
    <xf borderId="13" fillId="0" fontId="13" numFmtId="0" xfId="0" applyAlignment="1" applyBorder="1" applyFont="1">
      <alignment horizontal="center" vertical="center"/>
    </xf>
    <xf borderId="13" fillId="0" fontId="12" numFmtId="0" xfId="0" applyAlignment="1" applyBorder="1" applyFont="1">
      <alignment horizontal="center" vertical="center"/>
    </xf>
    <xf borderId="19" fillId="2" fontId="3" numFmtId="0" xfId="0" applyAlignment="1" applyBorder="1" applyFont="1">
      <alignment horizontal="center" vertical="center"/>
    </xf>
    <xf borderId="20" fillId="0" fontId="2" numFmtId="0" xfId="0" applyBorder="1" applyFont="1"/>
    <xf borderId="7" fillId="0" fontId="14" numFmtId="0" xfId="0" applyAlignment="1" applyBorder="1" applyFont="1">
      <alignment horizontal="center" shrinkToFit="0" vertical="center" wrapText="1"/>
    </xf>
    <xf borderId="21" fillId="2" fontId="3" numFmtId="0" xfId="0" applyAlignment="1" applyBorder="1" applyFont="1">
      <alignment horizontal="center" vertical="center"/>
    </xf>
    <xf borderId="13" fillId="0" fontId="14" numFmtId="0" xfId="0" applyAlignment="1" applyBorder="1" applyFont="1">
      <alignment horizontal="left" shrinkToFit="0" vertical="center" wrapText="1"/>
    </xf>
    <xf borderId="13" fillId="2" fontId="15" numFmtId="0" xfId="0" applyAlignment="1" applyBorder="1" applyFont="1">
      <alignment horizontal="center" vertical="center"/>
    </xf>
    <xf borderId="13" fillId="2" fontId="16" numFmtId="0" xfId="0" applyAlignment="1" applyBorder="1" applyFont="1">
      <alignment horizontal="center" vertical="center"/>
    </xf>
    <xf borderId="1" fillId="0" fontId="14" numFmtId="0" xfId="0" applyAlignment="1" applyBorder="1" applyFont="1">
      <alignment horizontal="left" shrinkToFit="0" vertical="top" wrapText="1"/>
    </xf>
    <xf borderId="1" fillId="4" fontId="17" numFmtId="0" xfId="0" applyAlignment="1" applyBorder="1" applyFont="1">
      <alignment horizontal="center" vertical="center"/>
    </xf>
    <xf borderId="1" fillId="0" fontId="18" numFmtId="0" xfId="0" applyAlignment="1" applyBorder="1" applyFont="1">
      <alignment horizontal="left" shrinkToFit="0" vertical="center" wrapText="1"/>
    </xf>
    <xf borderId="1" fillId="6" fontId="17" numFmtId="0" xfId="0" applyAlignment="1" applyBorder="1" applyFont="1">
      <alignment horizontal="center" vertical="center"/>
    </xf>
    <xf borderId="0" fillId="3" fontId="18" numFmtId="0" xfId="0" applyAlignment="1" applyFont="1">
      <alignment horizontal="left" readingOrder="0" shrinkToFit="0" vertical="center" wrapText="1"/>
    </xf>
    <xf borderId="1" fillId="5" fontId="17" numFmtId="0" xfId="0" applyAlignment="1" applyBorder="1" applyFont="1">
      <alignment horizontal="center" vertical="center"/>
    </xf>
    <xf borderId="22" fillId="0" fontId="2" numFmtId="0" xfId="0" applyBorder="1" applyFont="1"/>
    <xf borderId="23" fillId="0" fontId="2" numFmtId="0" xfId="0" applyBorder="1" applyFont="1"/>
    <xf borderId="24" fillId="0" fontId="2" numFmtId="0" xfId="0" applyBorder="1" applyFont="1"/>
    <xf borderId="1" fillId="2" fontId="19" numFmtId="0" xfId="0" applyAlignment="1" applyBorder="1" applyFont="1">
      <alignment horizontal="center" vertical="center"/>
    </xf>
    <xf borderId="25" fillId="0" fontId="2" numFmtId="0" xfId="0" applyBorder="1" applyFont="1"/>
    <xf borderId="26" fillId="0" fontId="2" numFmtId="0" xfId="0" applyBorder="1" applyFont="1"/>
    <xf borderId="27" fillId="0" fontId="2" numFmtId="0" xfId="0" applyBorder="1" applyFont="1"/>
    <xf borderId="13" fillId="0" fontId="14" numFmtId="0" xfId="0" applyAlignment="1" applyBorder="1" applyFont="1">
      <alignment horizontal="left" readingOrder="0" shrinkToFit="0" vertical="top" wrapText="1"/>
    </xf>
    <xf borderId="13" fillId="2" fontId="20" numFmtId="0" xfId="0" applyAlignment="1" applyBorder="1" applyFont="1">
      <alignment horizontal="center"/>
    </xf>
    <xf borderId="13" fillId="3" fontId="21" numFmtId="0" xfId="0" applyAlignment="1" applyBorder="1" applyFont="1">
      <alignment horizontal="center" readingOrder="0"/>
    </xf>
    <xf borderId="13" fillId="2" fontId="22" numFmtId="0" xfId="0" applyAlignment="1" applyBorder="1" applyFont="1">
      <alignment horizontal="center" vertical="center"/>
    </xf>
    <xf borderId="13" fillId="2" fontId="23" numFmtId="0" xfId="0" applyAlignment="1" applyBorder="1" applyFont="1">
      <alignment horizontal="left"/>
    </xf>
    <xf borderId="13" fillId="3" fontId="24" numFmtId="0" xfId="0" applyAlignment="1" applyBorder="1" applyFont="1">
      <alignment horizontal="center" vertical="center"/>
    </xf>
    <xf borderId="13" fillId="2" fontId="23" numFmtId="0" xfId="0" applyAlignment="1" applyBorder="1" applyFont="1">
      <alignment horizontal="center" vertical="center"/>
    </xf>
    <xf borderId="13" fillId="3" fontId="24" numFmtId="0" xfId="0" applyAlignment="1" applyBorder="1" applyFont="1">
      <alignment horizontal="center" readingOrder="0" vertical="center"/>
    </xf>
    <xf borderId="13" fillId="3" fontId="25" numFmtId="0" xfId="0" applyAlignment="1" applyBorder="1" applyFont="1">
      <alignment horizontal="center" readingOrder="0"/>
    </xf>
    <xf borderId="0" fillId="0" fontId="26" numFmtId="0" xfId="0" applyAlignment="1" applyFont="1">
      <alignment horizontal="left"/>
    </xf>
    <xf borderId="13" fillId="2" fontId="23" numFmtId="0" xfId="0" applyAlignment="1" applyBorder="1" applyFont="1">
      <alignment horizontal="left" shrinkToFit="0" vertical="center" wrapText="1"/>
    </xf>
    <xf borderId="13" fillId="0" fontId="26" numFmtId="0" xfId="0" applyAlignment="1" applyBorder="1" applyFont="1">
      <alignment horizontal="left" readingOrder="0" shrinkToFit="0" vertical="center" wrapText="1"/>
    </xf>
    <xf borderId="13" fillId="8" fontId="10" numFmtId="0" xfId="0" applyAlignment="1" applyBorder="1" applyFill="1" applyFont="1">
      <alignment horizontal="center" shrinkToFit="0" vertical="center" wrapText="1"/>
    </xf>
    <xf borderId="13" fillId="0" fontId="27" numFmtId="0" xfId="0" applyAlignment="1" applyBorder="1" applyFont="1">
      <alignment horizontal="center" shrinkToFit="0" vertical="center" wrapText="1"/>
    </xf>
    <xf borderId="12" fillId="5" fontId="28" numFmtId="0" xfId="0" applyAlignment="1" applyBorder="1" applyFont="1">
      <alignment horizontal="center" shrinkToFit="0" vertical="center" wrapText="1"/>
    </xf>
    <xf borderId="12" fillId="0" fontId="27" numFmtId="0" xfId="0" applyAlignment="1" applyBorder="1" applyFont="1">
      <alignment horizontal="center" shrinkToFit="0" vertical="center" wrapText="1"/>
    </xf>
    <xf borderId="13" fillId="2" fontId="23" numFmtId="0" xfId="0" applyAlignment="1" applyBorder="1" applyFont="1">
      <alignment shrinkToFit="0" vertical="top" wrapText="1"/>
    </xf>
    <xf borderId="13" fillId="0" fontId="27" numFmtId="0" xfId="0" applyAlignment="1" applyBorder="1" applyFont="1">
      <alignment horizontal="center" readingOrder="0" shrinkToFit="0" vertical="center" wrapText="1"/>
    </xf>
    <xf borderId="1" fillId="2" fontId="23" numFmtId="0" xfId="0" applyAlignment="1" applyBorder="1" applyFont="1">
      <alignment shrinkToFit="0" vertical="top" wrapText="1"/>
    </xf>
    <xf borderId="1" fillId="0" fontId="26" numFmtId="0" xfId="0" applyAlignment="1" applyBorder="1" applyFont="1">
      <alignment horizontal="left" readingOrder="0" shrinkToFit="0" vertical="center" wrapText="1"/>
    </xf>
    <xf borderId="0" fillId="0" fontId="1" numFmtId="0" xfId="0" applyAlignment="1" applyFont="1">
      <alignment horizontal="left"/>
    </xf>
    <xf borderId="1" fillId="5" fontId="29" numFmtId="0" xfId="0" applyAlignment="1" applyBorder="1" applyFont="1">
      <alignment horizontal="center" vertical="center"/>
    </xf>
    <xf borderId="13" fillId="3" fontId="24" numFmtId="0" xfId="0" applyAlignment="1" applyBorder="1" applyFont="1">
      <alignment horizontal="left" readingOrder="0" shrinkToFit="0" wrapText="1"/>
    </xf>
    <xf borderId="4" fillId="0" fontId="24" numFmtId="0" xfId="0" applyAlignment="1" applyBorder="1" applyFont="1">
      <alignment horizontal="left" readingOrder="0" vertical="top"/>
    </xf>
    <xf borderId="4" fillId="0" fontId="24" numFmtId="0" xfId="0" applyAlignment="1" applyBorder="1" applyFont="1">
      <alignment horizontal="left" readingOrder="0" shrinkToFit="0" vertical="top" wrapText="1"/>
    </xf>
    <xf borderId="6" fillId="0" fontId="24" numFmtId="0" xfId="0" applyAlignment="1" applyBorder="1" applyFont="1">
      <alignment horizontal="left" readingOrder="0" shrinkToFit="0" vertical="top" wrapText="1"/>
    </xf>
    <xf borderId="6" fillId="2" fontId="7" numFmtId="0" xfId="0" applyAlignment="1" applyBorder="1" applyFont="1">
      <alignment horizontal="center"/>
    </xf>
    <xf borderId="13" fillId="0" fontId="26" numFmtId="0" xfId="0" applyAlignment="1" applyBorder="1" applyFont="1">
      <alignment horizontal="center"/>
    </xf>
    <xf borderId="12" fillId="0" fontId="26" numFmtId="0" xfId="0" applyAlignment="1" applyBorder="1" applyFont="1">
      <alignment horizontal="center"/>
    </xf>
    <xf borderId="13" fillId="0" fontId="30" numFmtId="0" xfId="0" applyAlignment="1" applyBorder="1" applyFont="1">
      <alignment horizontal="left" readingOrder="0" shrinkToFit="0" vertical="top" wrapText="1"/>
    </xf>
    <xf borderId="12" fillId="0" fontId="30" numFmtId="0" xfId="0" applyAlignment="1" applyBorder="1" applyFont="1">
      <alignment horizontal="left" readingOrder="0" shrinkToFit="0" vertical="top" wrapText="1"/>
    </xf>
    <xf borderId="12" fillId="0" fontId="30" numFmtId="9" xfId="0" applyAlignment="1" applyBorder="1" applyFont="1" applyNumberFormat="1">
      <alignment horizontal="center" readingOrder="0" vertical="center"/>
    </xf>
    <xf borderId="13" fillId="2" fontId="29" numFmtId="0" xfId="0" applyAlignment="1" applyBorder="1" applyFont="1">
      <alignment horizontal="center" shrinkToFit="0" wrapText="1"/>
    </xf>
    <xf borderId="13" fillId="8" fontId="31" numFmtId="0" xfId="0" applyAlignment="1" applyBorder="1" applyFont="1">
      <alignment horizontal="center"/>
    </xf>
    <xf borderId="13" fillId="9" fontId="31" numFmtId="0" xfId="0" applyAlignment="1" applyBorder="1" applyFill="1" applyFont="1">
      <alignment horizontal="center"/>
    </xf>
    <xf borderId="13" fillId="0" fontId="24" numFmtId="0" xfId="0" applyAlignment="1" applyBorder="1" applyFont="1">
      <alignment horizontal="left"/>
    </xf>
    <xf borderId="13" fillId="0" fontId="24" numFmtId="0" xfId="0" applyAlignment="1" applyBorder="1" applyFont="1">
      <alignment horizontal="left" readingOrder="0"/>
    </xf>
    <xf borderId="7" fillId="3" fontId="32" numFmtId="0" xfId="0" applyAlignment="1" applyBorder="1" applyFont="1">
      <alignment horizontal="left" readingOrder="0"/>
    </xf>
    <xf borderId="13" fillId="2" fontId="33" numFmtId="0" xfId="0" applyAlignment="1" applyBorder="1" applyFont="1">
      <alignment horizontal="center"/>
    </xf>
    <xf borderId="13" fillId="0" fontId="26" numFmtId="0" xfId="0" applyAlignment="1" applyBorder="1" applyFont="1">
      <alignment horizontal="center" readingOrder="0"/>
    </xf>
    <xf borderId="13" fillId="0" fontId="26" numFmtId="0" xfId="0" applyAlignment="1" applyBorder="1" applyFont="1">
      <alignment horizontal="center" readingOrder="0" vertical="center"/>
    </xf>
    <xf borderId="12" fillId="3" fontId="34" numFmtId="0" xfId="0" applyAlignment="1" applyBorder="1" applyFont="1">
      <alignment horizontal="left" readingOrder="0" shrinkToFit="0" vertical="center" wrapText="1"/>
    </xf>
    <xf borderId="0" fillId="0" fontId="35" numFmtId="0" xfId="0" applyFont="1"/>
    <xf borderId="13" fillId="0" fontId="36" numFmtId="0" xfId="0" applyAlignment="1" applyBorder="1" applyFont="1">
      <alignment horizontal="center"/>
    </xf>
    <xf borderId="13" fillId="0" fontId="36" numFmtId="0" xfId="0" applyAlignment="1" applyBorder="1" applyFont="1">
      <alignment horizontal="center" readingOrder="0"/>
    </xf>
    <xf borderId="12" fillId="0" fontId="36" numFmtId="0" xfId="0" applyAlignment="1" applyBorder="1" applyFont="1">
      <alignment horizontal="center"/>
    </xf>
    <xf borderId="13" fillId="0" fontId="26" numFmtId="0" xfId="0" applyAlignment="1" applyBorder="1" applyFont="1">
      <alignment horizontal="left" readingOrder="0"/>
    </xf>
    <xf borderId="12" fillId="0" fontId="37" numFmtId="0" xfId="0" applyAlignment="1" applyBorder="1" applyFont="1">
      <alignment horizontal="left" readingOrder="0"/>
    </xf>
    <xf borderId="13" fillId="0" fontId="24" numFmtId="0" xfId="0" applyAlignment="1" applyBorder="1" applyFont="1">
      <alignment horizontal="left" readingOrder="0" shrinkToFit="0" wrapText="1"/>
    </xf>
    <xf borderId="13" fillId="0" fontId="26" numFmtId="0" xfId="0" applyAlignment="1" applyBorder="1" applyFont="1">
      <alignment horizontal="left" readingOrder="0" vertical="center"/>
    </xf>
    <xf borderId="12" fillId="0" fontId="38" numFmtId="0" xfId="0" applyAlignment="1" applyBorder="1" applyFont="1">
      <alignment horizontal="left" readingOrder="0" vertical="center"/>
    </xf>
    <xf borderId="13" fillId="2" fontId="10" numFmtId="0" xfId="0" applyAlignment="1" applyBorder="1" applyFont="1">
      <alignment horizontal="center" vertical="center"/>
    </xf>
    <xf borderId="1" fillId="0" fontId="39" numFmtId="0" xfId="0" applyAlignment="1" applyBorder="1" applyFont="1">
      <alignment horizontal="center" shrinkToFit="0" vertical="center" wrapText="1"/>
    </xf>
    <xf borderId="13" fillId="0" fontId="40" numFmtId="0" xfId="0" applyAlignment="1" applyBorder="1" applyFont="1">
      <alignment horizontal="center" shrinkToFit="0" vertical="center" wrapText="1"/>
    </xf>
    <xf borderId="12" fillId="8" fontId="41" numFmtId="0" xfId="0" applyAlignment="1" applyBorder="1" applyFont="1">
      <alignment horizontal="center" shrinkToFit="0" vertical="center" wrapText="1"/>
    </xf>
    <xf borderId="12" fillId="5" fontId="42" numFmtId="0" xfId="0" applyAlignment="1" applyBorder="1" applyFont="1">
      <alignment horizontal="center" readingOrder="0" shrinkToFit="0" vertical="center" wrapText="1"/>
    </xf>
    <xf borderId="12" fillId="0" fontId="27" numFmtId="0" xfId="0" applyAlignment="1" applyBorder="1" applyFont="1">
      <alignment horizontal="center" readingOrder="0" shrinkToFit="0" vertical="center" wrapText="1"/>
    </xf>
    <xf borderId="12" fillId="0" fontId="27" numFmtId="0" xfId="0" applyAlignment="1" applyBorder="1" applyFont="1">
      <alignment horizontal="center" readingOrder="0" vertical="center"/>
    </xf>
    <xf borderId="13" fillId="0" fontId="27" numFmtId="0" xfId="0" applyAlignment="1" applyBorder="1" applyFont="1">
      <alignment horizontal="left" shrinkToFit="0" vertical="center" wrapText="1"/>
    </xf>
    <xf borderId="12" fillId="0" fontId="27" numFmtId="0" xfId="0" applyAlignment="1" applyBorder="1" applyFont="1">
      <alignment horizontal="center" vertical="center"/>
    </xf>
    <xf borderId="13" fillId="2" fontId="10" numFmtId="0" xfId="0" applyAlignment="1" applyBorder="1" applyFont="1">
      <alignment horizontal="center" shrinkToFit="0" vertical="top" wrapText="1"/>
    </xf>
    <xf borderId="12" fillId="2" fontId="10" numFmtId="0" xfId="0" applyAlignment="1" applyBorder="1" applyFont="1">
      <alignment horizontal="center" shrinkToFit="0" vertical="top" wrapText="1"/>
    </xf>
    <xf borderId="12" fillId="10" fontId="43" numFmtId="0" xfId="0" applyAlignment="1" applyBorder="1" applyFill="1" applyFont="1">
      <alignment horizontal="center" vertical="center"/>
    </xf>
    <xf borderId="28" fillId="0" fontId="1" numFmtId="0" xfId="0" applyAlignment="1" applyBorder="1" applyFont="1">
      <alignment horizontal="center"/>
    </xf>
    <xf borderId="29" fillId="0" fontId="2" numFmtId="0" xfId="0" applyBorder="1" applyFont="1"/>
    <xf borderId="30" fillId="0" fontId="2" numFmtId="0" xfId="0" applyBorder="1" applyFont="1"/>
    <xf borderId="31" fillId="0" fontId="2" numFmtId="0" xfId="0" applyBorder="1" applyFont="1"/>
    <xf borderId="32" fillId="0" fontId="2" numFmtId="0" xfId="0" applyBorder="1" applyFont="1"/>
    <xf borderId="33" fillId="0" fontId="2" numFmtId="0" xfId="0" applyBorder="1" applyFont="1"/>
    <xf borderId="34" fillId="2" fontId="20" numFmtId="0" xfId="0" applyAlignment="1" applyBorder="1" applyFont="1">
      <alignment horizontal="center"/>
    </xf>
    <xf borderId="35" fillId="0" fontId="2" numFmtId="0" xfId="0" applyBorder="1" applyFont="1"/>
    <xf borderId="36" fillId="0" fontId="2" numFmtId="0" xfId="0" applyBorder="1" applyFont="1"/>
    <xf borderId="34" fillId="3" fontId="21" numFmtId="0" xfId="0" applyAlignment="1" applyBorder="1" applyFont="1">
      <alignment horizontal="center" readingOrder="0"/>
    </xf>
    <xf borderId="37" fillId="2" fontId="23" numFmtId="0" xfId="0" applyAlignment="1" applyBorder="1" applyFont="1">
      <alignment horizontal="left"/>
    </xf>
    <xf borderId="38" fillId="0" fontId="2" numFmtId="0" xfId="0" applyBorder="1" applyFont="1"/>
    <xf borderId="39" fillId="0" fontId="2" numFmtId="0" xfId="0" applyBorder="1" applyFont="1"/>
    <xf borderId="13" fillId="3" fontId="44" numFmtId="0" xfId="0" applyAlignment="1" applyBorder="1" applyFont="1">
      <alignment horizontal="center" readingOrder="0" vertical="center"/>
    </xf>
    <xf borderId="13" fillId="2" fontId="23" numFmtId="0" xfId="0" applyAlignment="1" applyBorder="1" applyFont="1">
      <alignment horizontal="center"/>
    </xf>
    <xf borderId="13" fillId="3" fontId="44" numFmtId="0" xfId="0" applyAlignment="1" applyBorder="1" applyFont="1">
      <alignment horizontal="center" readingOrder="0"/>
    </xf>
    <xf borderId="12" fillId="2" fontId="23" numFmtId="0" xfId="0" applyAlignment="1" applyBorder="1" applyFont="1">
      <alignment shrinkToFit="0" vertical="top" wrapText="1"/>
    </xf>
    <xf borderId="1" fillId="5" fontId="31" numFmtId="0" xfId="0" applyAlignment="1" applyBorder="1" applyFont="1">
      <alignment horizontal="center" vertical="center"/>
    </xf>
    <xf borderId="13" fillId="3" fontId="24" numFmtId="0" xfId="0" applyAlignment="1" applyBorder="1" applyFont="1">
      <alignment horizontal="left" readingOrder="0" shrinkToFit="0" wrapText="1"/>
    </xf>
    <xf borderId="1" fillId="0" fontId="24" numFmtId="0" xfId="0" applyAlignment="1" applyBorder="1" applyFont="1">
      <alignment horizontal="left" readingOrder="0"/>
    </xf>
    <xf borderId="4" fillId="0" fontId="24" numFmtId="0" xfId="0" applyAlignment="1" applyBorder="1" applyFont="1">
      <alignment horizontal="left" readingOrder="0"/>
    </xf>
    <xf borderId="13" fillId="0" fontId="27" numFmtId="0" xfId="0" applyAlignment="1" applyBorder="1" applyFont="1">
      <alignment horizontal="center"/>
    </xf>
    <xf borderId="12" fillId="0" fontId="27" numFmtId="0" xfId="0" applyAlignment="1" applyBorder="1" applyFont="1">
      <alignment horizontal="center"/>
    </xf>
    <xf borderId="12" fillId="0" fontId="45" numFmtId="9" xfId="0" applyAlignment="1" applyBorder="1" applyFont="1" applyNumberFormat="1">
      <alignment horizontal="center" readingOrder="0" shrinkToFit="0" vertical="top" wrapText="1"/>
    </xf>
    <xf borderId="13" fillId="0" fontId="30" numFmtId="0" xfId="0" applyAlignment="1" applyBorder="1" applyFont="1">
      <alignment readingOrder="0" shrinkToFit="0" vertical="top" wrapText="1"/>
    </xf>
    <xf borderId="7" fillId="0" fontId="30" numFmtId="0" xfId="0" applyAlignment="1" applyBorder="1" applyFont="1">
      <alignment readingOrder="0" shrinkToFit="0" vertical="top" wrapText="1"/>
    </xf>
    <xf borderId="7" fillId="3" fontId="46" numFmtId="0" xfId="0" applyAlignment="1" applyBorder="1" applyFont="1">
      <alignment readingOrder="0" shrinkToFit="0" vertical="top" wrapText="1"/>
    </xf>
    <xf borderId="1" fillId="0" fontId="30" numFmtId="0" xfId="0" applyAlignment="1" applyBorder="1" applyFont="1">
      <alignment horizontal="left" readingOrder="0" shrinkToFit="0" vertical="top" wrapText="1"/>
    </xf>
    <xf borderId="12" fillId="0" fontId="47" numFmtId="0" xfId="0" applyAlignment="1" applyBorder="1" applyFont="1">
      <alignment horizontal="center" readingOrder="0" shrinkToFit="0" vertical="center" wrapText="1"/>
    </xf>
    <xf borderId="13" fillId="0" fontId="24" numFmtId="0" xfId="0" applyAlignment="1" applyBorder="1" applyFont="1">
      <alignment horizontal="left" readingOrder="0" shrinkToFit="0" vertical="center" wrapText="1"/>
    </xf>
    <xf borderId="0" fillId="0" fontId="48" numFmtId="0" xfId="0" applyAlignment="1" applyFont="1">
      <alignment vertical="center"/>
    </xf>
    <xf borderId="12" fillId="0" fontId="49" numFmtId="0" xfId="0" applyAlignment="1" applyBorder="1" applyFont="1">
      <alignment horizontal="left" readingOrder="0" vertical="center"/>
    </xf>
    <xf borderId="12" fillId="0" fontId="50" numFmtId="0" xfId="0" applyAlignment="1" applyBorder="1" applyFont="1">
      <alignment horizontal="left" readingOrder="0" vertical="center"/>
    </xf>
    <xf borderId="7" fillId="3" fontId="32" numFmtId="0" xfId="0" applyAlignment="1" applyBorder="1" applyFont="1">
      <alignment readingOrder="0" vertical="center"/>
    </xf>
    <xf borderId="12" fillId="5" fontId="41" numFmtId="0" xfId="0" applyAlignment="1" applyBorder="1" applyFont="1">
      <alignment horizontal="center" shrinkToFit="0" vertical="center" wrapText="1"/>
    </xf>
    <xf borderId="40" fillId="2" fontId="10" numFmtId="0" xfId="0" applyAlignment="1" applyBorder="1" applyFont="1">
      <alignment horizontal="center" shrinkToFit="0" vertical="top" wrapText="1"/>
    </xf>
    <xf borderId="41" fillId="0" fontId="2" numFmtId="0" xfId="0" applyBorder="1" applyFont="1"/>
    <xf borderId="42" fillId="0" fontId="2" numFmtId="0" xfId="0" applyBorder="1" applyFont="1"/>
    <xf borderId="43" fillId="2" fontId="10" numFmtId="0" xfId="0" applyAlignment="1" applyBorder="1" applyFont="1">
      <alignment horizontal="center" shrinkToFit="0" vertical="top" wrapText="1"/>
    </xf>
    <xf borderId="13" fillId="2" fontId="28" numFmtId="0" xfId="0" applyAlignment="1" applyBorder="1" applyFont="1">
      <alignment horizontal="center"/>
    </xf>
    <xf borderId="13" fillId="3" fontId="51" numFmtId="0" xfId="0" applyAlignment="1" applyBorder="1" applyFont="1">
      <alignment horizontal="center" readingOrder="0" vertical="center"/>
    </xf>
    <xf borderId="13" fillId="2" fontId="52" numFmtId="0" xfId="0" applyAlignment="1" applyBorder="1" applyFont="1">
      <alignment horizontal="right" vertical="center"/>
    </xf>
    <xf borderId="13" fillId="0" fontId="27" numFmtId="0" xfId="0" applyAlignment="1" applyBorder="1" applyFont="1">
      <alignment horizontal="left" readingOrder="0" shrinkToFit="0" vertical="center" wrapText="1"/>
    </xf>
    <xf borderId="13" fillId="0" fontId="26" numFmtId="0" xfId="0" applyAlignment="1" applyBorder="1" applyFont="1">
      <alignment horizontal="center" readingOrder="0" shrinkToFit="0" vertical="center" wrapText="1"/>
    </xf>
    <xf borderId="13" fillId="0" fontId="26" numFmtId="0" xfId="0" applyAlignment="1" applyBorder="1" applyFont="1">
      <alignment horizontal="left" readingOrder="0" shrinkToFit="0" vertical="top" wrapText="1"/>
    </xf>
    <xf borderId="7" fillId="3" fontId="32" numFmtId="0" xfId="0" applyAlignment="1" applyBorder="1" applyFont="1">
      <alignment horizontal="left" readingOrder="0" shrinkToFit="0" vertical="top" wrapText="1"/>
    </xf>
    <xf borderId="1" fillId="5" fontId="53" numFmtId="0" xfId="0" applyAlignment="1" applyBorder="1" applyFont="1">
      <alignment horizontal="center" vertical="center"/>
    </xf>
    <xf borderId="13" fillId="3" fontId="44" numFmtId="0" xfId="0" applyAlignment="1" applyBorder="1" applyFont="1">
      <alignment horizontal="left" readingOrder="0" shrinkToFit="0" vertical="center" wrapText="1"/>
    </xf>
    <xf borderId="13" fillId="0" fontId="1" numFmtId="0" xfId="0" applyAlignment="1" applyBorder="1" applyFont="1">
      <alignment horizontal="center"/>
    </xf>
    <xf borderId="13" fillId="2" fontId="7" numFmtId="0" xfId="0" applyAlignment="1" applyBorder="1" applyFont="1">
      <alignment horizontal="center"/>
    </xf>
    <xf borderId="12" fillId="0" fontId="45" numFmtId="9" xfId="0" applyAlignment="1" applyBorder="1" applyFont="1" applyNumberFormat="1">
      <alignment horizontal="center" readingOrder="0" shrinkToFit="0" vertical="center" wrapText="1"/>
    </xf>
    <xf borderId="0" fillId="0" fontId="24" numFmtId="0" xfId="0" applyAlignment="1" applyFont="1">
      <alignment horizontal="left" readingOrder="0"/>
    </xf>
    <xf borderId="12" fillId="0" fontId="24" numFmtId="0" xfId="0" applyAlignment="1" applyBorder="1" applyFont="1">
      <alignment horizontal="left" readingOrder="0"/>
    </xf>
    <xf borderId="13" fillId="0" fontId="24" numFmtId="0" xfId="0" applyAlignment="1" applyBorder="1" applyFont="1">
      <alignment horizontal="left" readingOrder="0" vertical="center"/>
    </xf>
    <xf borderId="14" fillId="0" fontId="26" numFmtId="0" xfId="0" applyAlignment="1" applyBorder="1" applyFont="1">
      <alignment horizontal="center" readingOrder="0" vertical="center"/>
    </xf>
    <xf borderId="13" fillId="0" fontId="26" numFmtId="0" xfId="0" applyAlignment="1" applyBorder="1" applyFont="1">
      <alignment horizontal="center" vertical="center"/>
    </xf>
    <xf borderId="12" fillId="0" fontId="26" numFmtId="0" xfId="0" applyAlignment="1" applyBorder="1" applyFont="1">
      <alignment horizontal="center" vertical="center"/>
    </xf>
    <xf borderId="12" fillId="0" fontId="54" numFmtId="0" xfId="0" applyAlignment="1" applyBorder="1" applyFont="1">
      <alignment horizontal="left" readingOrder="0" vertical="center"/>
    </xf>
    <xf borderId="14" fillId="0" fontId="24" numFmtId="0" xfId="0" applyAlignment="1" applyBorder="1" applyFont="1">
      <alignment horizontal="left" readingOrder="0"/>
    </xf>
    <xf borderId="15" fillId="0" fontId="24" numFmtId="0" xfId="0" applyAlignment="1" applyBorder="1" applyFont="1">
      <alignment horizontal="left" readingOrder="0"/>
    </xf>
    <xf borderId="13" fillId="2" fontId="55" numFmtId="0" xfId="0" applyAlignment="1" applyBorder="1" applyFont="1">
      <alignment horizontal="center"/>
    </xf>
    <xf borderId="13" fillId="3" fontId="56" numFmtId="0" xfId="0" applyAlignment="1" applyBorder="1" applyFont="1">
      <alignment horizontal="center" readingOrder="0"/>
    </xf>
    <xf borderId="13" fillId="2" fontId="52" numFmtId="0" xfId="0" applyAlignment="1" applyBorder="1" applyFont="1">
      <alignment horizontal="center"/>
    </xf>
    <xf borderId="13" fillId="2" fontId="52" numFmtId="0" xfId="0" applyAlignment="1" applyBorder="1" applyFont="1">
      <alignment horizontal="left"/>
    </xf>
    <xf borderId="13" fillId="3" fontId="51" numFmtId="0" xfId="0" applyAlignment="1" applyBorder="1" applyFont="1">
      <alignment horizontal="center" readingOrder="0"/>
    </xf>
    <xf borderId="13" fillId="2" fontId="52" numFmtId="0" xfId="0" applyAlignment="1" applyBorder="1" applyFont="1">
      <alignment horizontal="right"/>
    </xf>
    <xf borderId="13" fillId="3" fontId="27" numFmtId="0" xfId="0" applyAlignment="1" applyBorder="1" applyFont="1">
      <alignment horizontal="left" readingOrder="0" shrinkToFit="0" vertical="center" wrapText="1"/>
    </xf>
    <xf borderId="13" fillId="2" fontId="23" numFmtId="0" xfId="0" applyAlignment="1" applyBorder="1" applyFont="1">
      <alignment shrinkToFit="0" vertical="center" wrapText="1"/>
    </xf>
    <xf borderId="0" fillId="3" fontId="32" numFmtId="0" xfId="0" applyAlignment="1" applyFont="1">
      <alignment readingOrder="0" shrinkToFit="0" wrapText="1"/>
    </xf>
    <xf borderId="4" fillId="0" fontId="24" numFmtId="0" xfId="0" applyAlignment="1" applyBorder="1" applyFont="1">
      <alignment horizontal="left" readingOrder="0" shrinkToFit="0" wrapText="1"/>
    </xf>
    <xf borderId="13" fillId="2" fontId="42" numFmtId="0" xfId="0" applyAlignment="1" applyBorder="1" applyFont="1">
      <alignment horizontal="center"/>
    </xf>
    <xf borderId="12" fillId="0" fontId="57" numFmtId="0" xfId="0" applyAlignment="1" applyBorder="1" applyFont="1">
      <alignment horizontal="center" readingOrder="0" shrinkToFit="0" vertical="top" wrapText="1"/>
    </xf>
    <xf borderId="13" fillId="0" fontId="26" numFmtId="0" xfId="0" applyAlignment="1" applyBorder="1" applyFont="1">
      <alignment horizontal="left"/>
    </xf>
    <xf borderId="12" fillId="0" fontId="26" numFmtId="0" xfId="0" applyAlignment="1" applyBorder="1" applyFont="1">
      <alignment horizontal="left"/>
    </xf>
    <xf borderId="13" fillId="2" fontId="58" numFmtId="0" xfId="0" applyAlignment="1" applyBorder="1" applyFont="1">
      <alignment horizontal="center"/>
    </xf>
    <xf borderId="13" fillId="2" fontId="23" numFmtId="0" xfId="0" applyAlignment="1" applyBorder="1" applyFont="1">
      <alignment horizontal="right"/>
    </xf>
    <xf borderId="13" fillId="3" fontId="6" numFmtId="0" xfId="0" applyAlignment="1" applyBorder="1" applyFont="1">
      <alignment horizontal="center" readingOrder="0"/>
    </xf>
    <xf borderId="13" fillId="3" fontId="6" numFmtId="0" xfId="0" applyAlignment="1" applyBorder="1" applyFont="1">
      <alignment horizontal="center" readingOrder="0" vertical="center"/>
    </xf>
    <xf borderId="4" fillId="2" fontId="59" numFmtId="0" xfId="0" applyAlignment="1" applyBorder="1" applyFont="1">
      <alignment horizontal="center" readingOrder="0" shrinkToFit="0" vertical="center" wrapText="1"/>
    </xf>
    <xf borderId="7" fillId="3" fontId="60" numFmtId="0" xfId="0" applyAlignment="1" applyBorder="1" applyFont="1">
      <alignment readingOrder="0" shrinkToFit="0" wrapText="1"/>
    </xf>
    <xf borderId="13" fillId="2" fontId="11" numFmtId="0" xfId="0" applyAlignment="1" applyBorder="1" applyFont="1">
      <alignment horizontal="center"/>
    </xf>
    <xf borderId="12" fillId="0" fontId="61" numFmtId="0" xfId="0" applyAlignment="1" applyBorder="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57150</xdr:rowOff>
    </xdr:from>
    <xdr:ext cx="1552575" cy="1390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about:blank"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eb.p.ebscohost.com/ehost/ebookviewer/ebook/bmxlYmtfXzMxNzE4NjVfX0FO0?sid=46bc58e5-e210-49ca-be7b-a52f7df704ee@redis&amp;vid=9&amp;format=EB&amp;lpid=lp_5&amp;rid=0" TargetMode="External"/><Relationship Id="rId2" Type="http://schemas.openxmlformats.org/officeDocument/2006/relationships/hyperlink" Target="https://www.youtube.com/watch?v=8gKdlqPwk_E" TargetMode="External"/><Relationship Id="rId3" Type="http://schemas.openxmlformats.org/officeDocument/2006/relationships/hyperlink" Target="https://www.youtube.com/watch?v=xelGuQ7vc44" TargetMode="External"/><Relationship Id="rId4" Type="http://schemas.openxmlformats.org/officeDocument/2006/relationships/hyperlink" Target="https://www.youtube.com/watch?v=_D2zGCjKXXs"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eb.p.ebscohost.com/ehost/ebookviewer/ebook/bmxlYmtfXzMxNzE4NjVfX0FO0?sid=46bc58e5-e210-49ca-be7b-a52f7df704ee@redis&amp;vid=56&amp;format=EB&amp;lpid=lp_5&amp;rid=0" TargetMode="External"/><Relationship Id="rId2" Type="http://schemas.openxmlformats.org/officeDocument/2006/relationships/hyperlink" Target="https://www.youtube.com/watch?v=QdYya8wR3m4" TargetMode="External"/><Relationship Id="rId3" Type="http://schemas.openxmlformats.org/officeDocument/2006/relationships/hyperlink" Target="https://blog.hubspot.es/marketing/segmentacion-demografica" TargetMode="External"/><Relationship Id="rId4" Type="http://schemas.openxmlformats.org/officeDocument/2006/relationships/hyperlink" Target="https://blog.hubspot.es/marketing/recoleccion-de-datos" TargetMode="External"/><Relationship Id="rId5" Type="http://schemas.openxmlformats.org/officeDocument/2006/relationships/hyperlink" Target="https://www.youtube.com/watch?v=To0O7JCtAI0" TargetMode="External"/><Relationship Id="rId6"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eb.p.ebscohost.com/ehost/ebookviewer/ebook/bmxlYmtfXzI4OTU1NDFfX0FO0?sid=46bc58e5-e210-49ca-be7b-a52f7df704ee@redis&amp;vid=2&amp;format=EB&amp;rid=1" TargetMode="External"/><Relationship Id="rId2" Type="http://schemas.openxmlformats.org/officeDocument/2006/relationships/hyperlink" Target="https://web.p.ebscohost.com/ehost/ebookviewer/ebook/bmxlYmtfXzQ3ODQ3N19fQU41?sid=46bc58e5-e210-49ca-be7b-a52f7df704ee@redis&amp;vid=5&amp;format=EB&amp;rid=7" TargetMode="External"/><Relationship Id="rId3" Type="http://schemas.openxmlformats.org/officeDocument/2006/relationships/hyperlink" Target="https://www.youtube.com/watch?v=tppamJLUzOg" TargetMode="External"/><Relationship Id="rId4" Type="http://schemas.openxmlformats.org/officeDocument/2006/relationships/hyperlink" Target="https://www.youtube.com/watch?v=fMM3B9yAbEs&amp;t=2s" TargetMode="External"/><Relationship Id="rId5" Type="http://schemas.openxmlformats.org/officeDocument/2006/relationships/hyperlink" Target="https://www.youtube.com/watch?v=t8GaYBYtYpU&amp;t=252s" TargetMode="External"/><Relationship Id="rId6" Type="http://schemas.openxmlformats.org/officeDocument/2006/relationships/hyperlink" Target="https://www.youtube.com/watch?v=KiqUOstzOsk&amp;t=88s" TargetMode="External"/><Relationship Id="rId7" Type="http://schemas.openxmlformats.org/officeDocument/2006/relationships/hyperlink" Target="https://www.youtube.com/watch?v=qOwM8_TEbWY" TargetMode="External"/><Relationship Id="rId8"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eb.p.ebscohost.com/ehost/ebookviewer/ebook/bmxlYmtfXzMxNzE4NjVfX0FO0?sid=46bc58e5-e210-49ca-be7b-a52f7df704ee@redis&amp;vid=32&amp;format=EB&amp;lpid=lp_5&amp;rid=0" TargetMode="External"/><Relationship Id="rId2" Type="http://schemas.openxmlformats.org/officeDocument/2006/relationships/hyperlink" Target="https://www.youtube.com/watch?v=uDq_pbP-eew" TargetMode="External"/><Relationship Id="rId3" Type="http://schemas.openxmlformats.org/officeDocument/2006/relationships/hyperlink" Target="https://www.youtube.com/watch?v=wvQ9rfk3NoQ" TargetMode="External"/><Relationship Id="rId4" Type="http://schemas.openxmlformats.org/officeDocument/2006/relationships/hyperlink" Target="https://www.youtube.com/watch?v=CRP4slnt-8Y" TargetMode="External"/><Relationship Id="rId5"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eb.p.ebscohost.com/ehost/ebookviewer/ebook/bmxlYmtfXzMyMDgyM19fQU41?sid=46bc58e5-e210-49ca-be7b-a52f7df704ee@redis&amp;vid=19&amp;format=EB&amp;lpid=lp_17&amp;rid=0" TargetMode="External"/><Relationship Id="rId2" Type="http://schemas.openxmlformats.org/officeDocument/2006/relationships/hyperlink" Target="https://fastercapital.com/es/contenido/Evaluacion-de-riesgos-y-oportunidades-en-el-mercado.html" TargetMode="External"/><Relationship Id="rId3" Type="http://schemas.openxmlformats.org/officeDocument/2006/relationships/hyperlink" Target="https://es.semrush.com/blog/como-descubrir-tendencias-de-mercado/" TargetMode="External"/><Relationship Id="rId4" Type="http://schemas.openxmlformats.org/officeDocument/2006/relationships/hyperlink" Target="https://tecnofuturo.top/como-ha-evolucionado-la-tecnologia-emergente/" TargetMode="External"/><Relationship Id="rId5"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37.57"/>
    <col customWidth="1" min="3" max="3" width="10.71"/>
    <col customWidth="1" min="4" max="4" width="16.29"/>
    <col customWidth="1" min="5" max="5" width="15.0"/>
    <col customWidth="1" min="6" max="6" width="10.71"/>
    <col customWidth="1" min="7" max="7" width="17.29"/>
    <col customWidth="1" min="8" max="8" width="10.71"/>
    <col customWidth="1" min="9" max="9" width="13.43"/>
    <col customWidth="1" min="10" max="10" width="12.86"/>
    <col customWidth="1" min="11" max="11" width="34.43"/>
    <col customWidth="1" min="12" max="26" width="10.71"/>
  </cols>
  <sheetData>
    <row r="1">
      <c r="A1" s="1"/>
      <c r="B1" s="2"/>
      <c r="C1" s="2"/>
      <c r="D1" s="2"/>
      <c r="E1" s="2"/>
      <c r="F1" s="2"/>
      <c r="G1" s="2"/>
      <c r="H1" s="2"/>
      <c r="I1" s="2"/>
      <c r="J1" s="2"/>
      <c r="K1" s="3"/>
    </row>
    <row r="2">
      <c r="A2" s="4"/>
      <c r="K2" s="5"/>
    </row>
    <row r="3">
      <c r="A3" s="4"/>
      <c r="K3" s="5"/>
      <c r="L3" s="6"/>
    </row>
    <row r="4" ht="76.5" customHeight="1">
      <c r="A4" s="7"/>
      <c r="B4" s="8"/>
      <c r="C4" s="8"/>
      <c r="D4" s="8"/>
      <c r="E4" s="8"/>
      <c r="F4" s="8"/>
      <c r="G4" s="8"/>
      <c r="H4" s="8"/>
      <c r="I4" s="8"/>
      <c r="J4" s="8"/>
      <c r="K4" s="9"/>
    </row>
    <row r="5">
      <c r="A5" s="10" t="s">
        <v>0</v>
      </c>
      <c r="B5" s="11"/>
      <c r="C5" s="11"/>
      <c r="D5" s="11"/>
      <c r="E5" s="11"/>
      <c r="F5" s="11"/>
      <c r="G5" s="11"/>
      <c r="H5" s="11"/>
      <c r="I5" s="11"/>
      <c r="J5" s="11"/>
      <c r="K5" s="12"/>
    </row>
    <row r="6">
      <c r="A6" s="13" t="s">
        <v>1</v>
      </c>
      <c r="B6" s="14" t="s">
        <v>2</v>
      </c>
      <c r="C6" s="15"/>
      <c r="D6" s="15"/>
      <c r="E6" s="15"/>
      <c r="F6" s="15"/>
      <c r="G6" s="15"/>
      <c r="H6" s="15"/>
      <c r="I6" s="15"/>
      <c r="J6" s="15"/>
      <c r="K6" s="16"/>
    </row>
    <row r="7">
      <c r="A7" s="13" t="s">
        <v>3</v>
      </c>
      <c r="B7" s="17" t="s">
        <v>4</v>
      </c>
      <c r="C7" s="18" t="s">
        <v>5</v>
      </c>
      <c r="D7" s="15"/>
      <c r="E7" s="16"/>
      <c r="F7" s="19" t="s">
        <v>6</v>
      </c>
      <c r="G7" s="15"/>
      <c r="H7" s="15"/>
      <c r="I7" s="15"/>
      <c r="J7" s="15"/>
      <c r="K7" s="16"/>
    </row>
    <row r="8" ht="36.75" customHeight="1">
      <c r="A8" s="13" t="s">
        <v>7</v>
      </c>
      <c r="B8" s="17" t="s">
        <v>8</v>
      </c>
      <c r="C8" s="18" t="s">
        <v>9</v>
      </c>
      <c r="D8" s="15"/>
      <c r="E8" s="16"/>
      <c r="F8" s="20">
        <v>2.0</v>
      </c>
      <c r="G8" s="16"/>
      <c r="H8" s="21" t="s">
        <v>10</v>
      </c>
      <c r="I8" s="15"/>
      <c r="J8" s="16"/>
      <c r="K8" s="22">
        <v>64.0</v>
      </c>
    </row>
    <row r="9" ht="108.0" customHeight="1">
      <c r="A9" s="23" t="s">
        <v>11</v>
      </c>
      <c r="B9" s="17">
        <v>16.0</v>
      </c>
      <c r="C9" s="24" t="s">
        <v>12</v>
      </c>
      <c r="D9" s="15"/>
      <c r="E9" s="16"/>
      <c r="F9" s="25" t="s">
        <v>13</v>
      </c>
      <c r="G9" s="16"/>
      <c r="H9" s="26" t="s">
        <v>14</v>
      </c>
      <c r="I9" s="15"/>
      <c r="J9" s="16"/>
      <c r="K9" s="27">
        <f>F8*48-K8</f>
        <v>32</v>
      </c>
    </row>
    <row r="10" ht="71.25" customHeight="1">
      <c r="A10" s="28" t="s">
        <v>15</v>
      </c>
      <c r="B10" s="29" t="s">
        <v>16</v>
      </c>
      <c r="C10" s="16"/>
      <c r="D10" s="30"/>
      <c r="E10" s="31" t="s">
        <v>17</v>
      </c>
      <c r="F10" s="16"/>
      <c r="G10" s="32"/>
      <c r="H10" s="33" t="s">
        <v>18</v>
      </c>
      <c r="I10" s="16"/>
      <c r="J10" s="34">
        <v>45427.0</v>
      </c>
      <c r="K10" s="16"/>
    </row>
    <row r="11" ht="47.25" customHeight="1">
      <c r="A11" s="35"/>
      <c r="B11" s="29" t="s">
        <v>19</v>
      </c>
      <c r="C11" s="16"/>
      <c r="D11" s="17" t="s">
        <v>20</v>
      </c>
      <c r="E11" s="31" t="s">
        <v>21</v>
      </c>
      <c r="F11" s="16"/>
      <c r="G11" s="32"/>
      <c r="H11" s="36" t="s">
        <v>22</v>
      </c>
      <c r="I11" s="3"/>
      <c r="J11" s="37">
        <v>1.0</v>
      </c>
      <c r="K11" s="3"/>
    </row>
    <row r="12" ht="18.0" customHeight="1">
      <c r="A12" s="35"/>
      <c r="B12" s="29" t="s">
        <v>23</v>
      </c>
      <c r="C12" s="16"/>
      <c r="D12" s="30"/>
      <c r="E12" s="38" t="s">
        <v>24</v>
      </c>
      <c r="F12" s="3"/>
      <c r="G12" s="39" t="s">
        <v>20</v>
      </c>
      <c r="H12" s="4"/>
      <c r="I12" s="5"/>
      <c r="J12" s="4"/>
      <c r="K12" s="5"/>
    </row>
    <row r="13" ht="53.25" customHeight="1">
      <c r="A13" s="40"/>
      <c r="B13" s="29" t="s">
        <v>25</v>
      </c>
      <c r="C13" s="16"/>
      <c r="D13" s="30"/>
      <c r="E13" s="7"/>
      <c r="F13" s="9"/>
      <c r="G13" s="40"/>
      <c r="H13" s="7"/>
      <c r="I13" s="9"/>
      <c r="J13" s="7"/>
      <c r="K13" s="9"/>
    </row>
    <row r="14" ht="48.75" customHeight="1">
      <c r="A14" s="13" t="s">
        <v>26</v>
      </c>
      <c r="B14" s="41" t="s">
        <v>27</v>
      </c>
      <c r="C14" s="15"/>
      <c r="D14" s="15"/>
      <c r="E14" s="15"/>
      <c r="F14" s="15"/>
      <c r="G14" s="15"/>
      <c r="H14" s="15"/>
      <c r="I14" s="15"/>
      <c r="J14" s="15"/>
      <c r="K14" s="16"/>
    </row>
    <row r="15" ht="153.0" customHeight="1">
      <c r="A15" s="13" t="s">
        <v>28</v>
      </c>
      <c r="B15" s="42" t="s">
        <v>29</v>
      </c>
      <c r="C15" s="15"/>
      <c r="D15" s="15"/>
      <c r="E15" s="15"/>
      <c r="F15" s="15"/>
      <c r="G15" s="15"/>
      <c r="H15" s="15"/>
      <c r="I15" s="15"/>
      <c r="J15" s="15"/>
      <c r="K15" s="16"/>
    </row>
    <row r="16" ht="30.75" customHeight="1">
      <c r="A16" s="13" t="s">
        <v>30</v>
      </c>
      <c r="B16" s="43" t="s">
        <v>31</v>
      </c>
      <c r="C16" s="15"/>
      <c r="D16" s="15"/>
      <c r="E16" s="15"/>
      <c r="F16" s="15"/>
      <c r="G16" s="15"/>
      <c r="H16" s="15"/>
      <c r="I16" s="15"/>
      <c r="J16" s="15"/>
      <c r="K16" s="16"/>
    </row>
    <row r="17" ht="36.0" customHeight="1">
      <c r="A17" s="13" t="s">
        <v>32</v>
      </c>
      <c r="B17" s="44" t="s">
        <v>33</v>
      </c>
      <c r="C17" s="15"/>
      <c r="D17" s="15"/>
      <c r="E17" s="15"/>
      <c r="F17" s="15"/>
      <c r="G17" s="15"/>
      <c r="H17" s="15"/>
      <c r="I17" s="15"/>
      <c r="J17" s="15"/>
      <c r="K17" s="16"/>
    </row>
    <row r="18" ht="66.0" customHeight="1">
      <c r="A18" s="45" t="s">
        <v>34</v>
      </c>
      <c r="B18" s="11"/>
      <c r="C18" s="11"/>
      <c r="D18" s="11"/>
      <c r="E18" s="11"/>
      <c r="F18" s="11"/>
      <c r="G18" s="11"/>
      <c r="H18" s="11"/>
      <c r="I18" s="11"/>
      <c r="J18" s="11"/>
      <c r="K18" s="46"/>
    </row>
    <row r="19" ht="137.25" customHeight="1">
      <c r="A19" s="47" t="s">
        <v>35</v>
      </c>
      <c r="B19" s="8"/>
      <c r="C19" s="8"/>
      <c r="D19" s="8"/>
      <c r="E19" s="8"/>
      <c r="F19" s="8"/>
      <c r="G19" s="8"/>
      <c r="H19" s="8"/>
      <c r="I19" s="8"/>
      <c r="J19" s="8"/>
      <c r="K19" s="9"/>
    </row>
    <row r="20">
      <c r="A20" s="48" t="s">
        <v>36</v>
      </c>
      <c r="B20" s="15"/>
      <c r="C20" s="15"/>
      <c r="D20" s="15"/>
      <c r="E20" s="15"/>
      <c r="F20" s="15"/>
      <c r="G20" s="15"/>
      <c r="H20" s="15"/>
      <c r="I20" s="15"/>
      <c r="J20" s="15"/>
      <c r="K20" s="16"/>
    </row>
    <row r="21" ht="90.75" customHeight="1">
      <c r="A21" s="49" t="s">
        <v>37</v>
      </c>
      <c r="B21" s="15"/>
      <c r="C21" s="15"/>
      <c r="D21" s="15"/>
      <c r="E21" s="15"/>
      <c r="F21" s="15"/>
      <c r="G21" s="15"/>
      <c r="H21" s="15"/>
      <c r="I21" s="15"/>
      <c r="J21" s="15"/>
      <c r="K21" s="16"/>
    </row>
    <row r="22" ht="48.0" customHeight="1">
      <c r="A22" s="50" t="s">
        <v>38</v>
      </c>
      <c r="B22" s="16"/>
      <c r="C22" s="51" t="s">
        <v>39</v>
      </c>
      <c r="D22" s="15"/>
      <c r="E22" s="15"/>
      <c r="F22" s="15"/>
      <c r="G22" s="15"/>
      <c r="H22" s="16"/>
      <c r="I22" s="51" t="s">
        <v>40</v>
      </c>
      <c r="J22" s="15"/>
      <c r="K22" s="16"/>
    </row>
    <row r="23" ht="32.25" customHeight="1">
      <c r="A23" s="52" t="s">
        <v>41</v>
      </c>
      <c r="B23" s="3"/>
      <c r="C23" s="53" t="s">
        <v>42</v>
      </c>
      <c r="D23" s="2"/>
      <c r="E23" s="2"/>
      <c r="F23" s="2"/>
      <c r="G23" s="2"/>
      <c r="H23" s="3"/>
      <c r="I23" s="54" t="s">
        <v>43</v>
      </c>
      <c r="J23" s="2"/>
      <c r="K23" s="3"/>
    </row>
    <row r="24" ht="61.5" customHeight="1">
      <c r="A24" s="4"/>
      <c r="B24" s="5"/>
      <c r="C24" s="4"/>
      <c r="H24" s="5"/>
      <c r="I24" s="4"/>
      <c r="K24" s="5"/>
    </row>
    <row r="25" ht="75.0" customHeight="1">
      <c r="A25" s="4"/>
      <c r="B25" s="5"/>
      <c r="C25" s="7"/>
      <c r="D25" s="8"/>
      <c r="E25" s="8"/>
      <c r="F25" s="8"/>
      <c r="G25" s="8"/>
      <c r="H25" s="9"/>
      <c r="I25" s="7"/>
      <c r="J25" s="8"/>
      <c r="K25" s="9"/>
    </row>
    <row r="26" ht="47.25" customHeight="1">
      <c r="A26" s="4"/>
      <c r="B26" s="5"/>
      <c r="C26" s="55" t="s">
        <v>44</v>
      </c>
      <c r="D26" s="2"/>
      <c r="E26" s="2"/>
      <c r="F26" s="2"/>
      <c r="G26" s="2"/>
      <c r="H26" s="3"/>
      <c r="I26" s="56" t="s">
        <v>45</v>
      </c>
    </row>
    <row r="27" ht="60.0" customHeight="1">
      <c r="A27" s="4"/>
      <c r="B27" s="5"/>
      <c r="C27" s="4"/>
      <c r="H27" s="5"/>
    </row>
    <row r="28" ht="60.0" customHeight="1">
      <c r="A28" s="4"/>
      <c r="B28" s="5"/>
      <c r="C28" s="7"/>
      <c r="D28" s="8"/>
      <c r="E28" s="8"/>
      <c r="F28" s="8"/>
      <c r="G28" s="8"/>
      <c r="H28" s="9"/>
    </row>
    <row r="29" ht="39.75" customHeight="1">
      <c r="A29" s="4"/>
      <c r="B29" s="5"/>
      <c r="C29" s="57" t="s">
        <v>46</v>
      </c>
      <c r="D29" s="2"/>
      <c r="E29" s="2"/>
      <c r="F29" s="2"/>
      <c r="G29" s="2"/>
      <c r="H29" s="58"/>
      <c r="I29" s="56" t="s">
        <v>47</v>
      </c>
    </row>
    <row r="30" ht="38.25" customHeight="1">
      <c r="A30" s="4"/>
      <c r="B30" s="5"/>
      <c r="C30" s="4"/>
      <c r="H30" s="59"/>
    </row>
    <row r="31" ht="44.25" customHeight="1">
      <c r="A31" s="7"/>
      <c r="B31" s="9"/>
      <c r="C31" s="7"/>
      <c r="D31" s="8"/>
      <c r="E31" s="8"/>
      <c r="F31" s="8"/>
      <c r="G31" s="8"/>
      <c r="H31" s="60"/>
    </row>
    <row r="32" ht="15.75" customHeight="1">
      <c r="A32" s="61" t="s">
        <v>48</v>
      </c>
      <c r="B32" s="2"/>
      <c r="C32" s="2"/>
      <c r="D32" s="2"/>
      <c r="E32" s="2"/>
      <c r="F32" s="2"/>
      <c r="G32" s="2"/>
      <c r="H32" s="2"/>
      <c r="I32" s="2"/>
      <c r="J32" s="2"/>
      <c r="K32" s="3"/>
    </row>
    <row r="33" ht="31.5" customHeight="1">
      <c r="A33" s="62"/>
      <c r="B33" s="63"/>
      <c r="C33" s="63"/>
      <c r="D33" s="63"/>
      <c r="E33" s="63"/>
      <c r="F33" s="63"/>
      <c r="G33" s="63"/>
      <c r="H33" s="63"/>
      <c r="I33" s="63"/>
      <c r="J33" s="63"/>
      <c r="K33" s="64"/>
    </row>
    <row r="34" ht="59.25" customHeight="1">
      <c r="A34" s="65" t="s">
        <v>49</v>
      </c>
      <c r="B34" s="15"/>
      <c r="C34" s="15"/>
      <c r="D34" s="15"/>
      <c r="E34" s="15"/>
      <c r="F34" s="15"/>
      <c r="G34" s="15"/>
      <c r="H34" s="15"/>
      <c r="I34" s="15"/>
      <c r="J34" s="15"/>
      <c r="K34" s="16"/>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44">
    <mergeCell ref="C23:H25"/>
    <mergeCell ref="C26:H28"/>
    <mergeCell ref="I26:K28"/>
    <mergeCell ref="C29:H31"/>
    <mergeCell ref="I29:K31"/>
    <mergeCell ref="A32:K33"/>
    <mergeCell ref="A34:K34"/>
    <mergeCell ref="A20:K20"/>
    <mergeCell ref="A21:K21"/>
    <mergeCell ref="A22:B22"/>
    <mergeCell ref="C22:H22"/>
    <mergeCell ref="I22:K22"/>
    <mergeCell ref="A23:B31"/>
    <mergeCell ref="I23:K25"/>
    <mergeCell ref="A1:K4"/>
    <mergeCell ref="A5:K5"/>
    <mergeCell ref="B6:K6"/>
    <mergeCell ref="C7:E7"/>
    <mergeCell ref="F7:K7"/>
    <mergeCell ref="F8:G8"/>
    <mergeCell ref="H8:J8"/>
    <mergeCell ref="H10:I10"/>
    <mergeCell ref="J10:K10"/>
    <mergeCell ref="E10:F10"/>
    <mergeCell ref="E11:F11"/>
    <mergeCell ref="H11:I13"/>
    <mergeCell ref="J11:K13"/>
    <mergeCell ref="B12:C12"/>
    <mergeCell ref="E12:F13"/>
    <mergeCell ref="B13:C13"/>
    <mergeCell ref="C8:E8"/>
    <mergeCell ref="C9:E9"/>
    <mergeCell ref="F9:G9"/>
    <mergeCell ref="H9:J9"/>
    <mergeCell ref="A10:A13"/>
    <mergeCell ref="B10:C10"/>
    <mergeCell ref="B11:C11"/>
    <mergeCell ref="G12:G13"/>
    <mergeCell ref="B14:K14"/>
    <mergeCell ref="B15:K15"/>
    <mergeCell ref="B16:K16"/>
    <mergeCell ref="B17:K17"/>
    <mergeCell ref="A18:K18"/>
    <mergeCell ref="A19:K19"/>
  </mergeCells>
  <hyperlinks>
    <hyperlink r:id="rId1" ref="B16"/>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49.14"/>
    <col customWidth="1" min="10" max="12" width="10.71"/>
    <col customWidth="1" min="13" max="13" width="10.57"/>
    <col customWidth="1" hidden="1" min="14" max="14" width="22.57"/>
    <col customWidth="1" min="15" max="26" width="10.71"/>
  </cols>
  <sheetData>
    <row r="1">
      <c r="A1" s="1"/>
      <c r="B1" s="2"/>
      <c r="C1" s="2"/>
      <c r="D1" s="2"/>
      <c r="E1" s="2"/>
      <c r="F1" s="2"/>
      <c r="G1" s="2"/>
      <c r="H1" s="2"/>
      <c r="I1" s="3"/>
    </row>
    <row r="2" ht="93.0" customHeight="1">
      <c r="A2" s="7"/>
      <c r="B2" s="8"/>
      <c r="C2" s="8"/>
      <c r="D2" s="8"/>
      <c r="E2" s="8"/>
      <c r="F2" s="8"/>
      <c r="G2" s="8"/>
      <c r="H2" s="8"/>
      <c r="I2" s="9"/>
    </row>
    <row r="3">
      <c r="A3" s="66" t="s">
        <v>50</v>
      </c>
      <c r="B3" s="15"/>
      <c r="C3" s="16"/>
      <c r="D3" s="67" t="s">
        <v>51</v>
      </c>
      <c r="E3" s="15"/>
      <c r="F3" s="15"/>
      <c r="G3" s="15"/>
      <c r="H3" s="15"/>
      <c r="I3" s="16"/>
    </row>
    <row r="4" ht="21.0" customHeight="1">
      <c r="A4" s="68" t="s">
        <v>52</v>
      </c>
      <c r="B4" s="15"/>
      <c r="C4" s="15"/>
      <c r="D4" s="15"/>
      <c r="E4" s="15"/>
      <c r="F4" s="15"/>
      <c r="G4" s="15"/>
      <c r="H4" s="15"/>
      <c r="I4" s="16"/>
    </row>
    <row r="5" ht="24.75" customHeight="1">
      <c r="A5" s="69" t="s">
        <v>53</v>
      </c>
      <c r="B5" s="16"/>
      <c r="C5" s="70">
        <v>1.0</v>
      </c>
      <c r="D5" s="16"/>
      <c r="E5" s="71" t="s">
        <v>54</v>
      </c>
      <c r="F5" s="15"/>
      <c r="G5" s="16"/>
      <c r="H5" s="72" t="s">
        <v>55</v>
      </c>
      <c r="I5" s="16"/>
      <c r="N5" s="6" t="s">
        <v>56</v>
      </c>
    </row>
    <row r="6" ht="21.75" customHeight="1">
      <c r="A6" s="69" t="s">
        <v>57</v>
      </c>
      <c r="B6" s="16"/>
      <c r="C6" s="73" t="s">
        <v>58</v>
      </c>
      <c r="D6" s="15"/>
      <c r="E6" s="15"/>
      <c r="F6" s="15"/>
      <c r="G6" s="15"/>
      <c r="H6" s="15"/>
      <c r="I6" s="16"/>
      <c r="N6" s="74" t="s">
        <v>59</v>
      </c>
    </row>
    <row r="7" ht="51.75" customHeight="1">
      <c r="A7" s="75" t="s">
        <v>60</v>
      </c>
      <c r="B7" s="16"/>
      <c r="C7" s="76" t="s">
        <v>61</v>
      </c>
      <c r="D7" s="15"/>
      <c r="E7" s="15"/>
      <c r="F7" s="15"/>
      <c r="G7" s="15"/>
      <c r="H7" s="15"/>
      <c r="I7" s="16"/>
      <c r="N7" s="74" t="s">
        <v>62</v>
      </c>
    </row>
    <row r="8" ht="26.25" customHeight="1">
      <c r="A8" s="77" t="s">
        <v>63</v>
      </c>
      <c r="B8" s="15"/>
      <c r="C8" s="15"/>
      <c r="D8" s="16"/>
      <c r="E8" s="78">
        <f>'Introducción'!K8/5</f>
        <v>12.8</v>
      </c>
      <c r="F8" s="15"/>
      <c r="G8" s="16"/>
      <c r="H8" s="79" t="s">
        <v>64</v>
      </c>
      <c r="I8" s="80">
        <f>'Introducción'!K9/5</f>
        <v>6.4</v>
      </c>
      <c r="N8" s="74" t="s">
        <v>65</v>
      </c>
    </row>
    <row r="9" ht="19.5" customHeight="1">
      <c r="A9" s="81" t="s">
        <v>66</v>
      </c>
      <c r="B9" s="15"/>
      <c r="C9" s="15"/>
      <c r="D9" s="16"/>
      <c r="E9" s="82" t="s">
        <v>67</v>
      </c>
      <c r="F9" s="15"/>
      <c r="G9" s="15"/>
      <c r="H9" s="15"/>
      <c r="I9" s="16"/>
      <c r="N9" s="74" t="s">
        <v>68</v>
      </c>
    </row>
    <row r="10" ht="27.0" customHeight="1">
      <c r="A10" s="83" t="s">
        <v>69</v>
      </c>
      <c r="B10" s="2"/>
      <c r="C10" s="2"/>
      <c r="D10" s="3"/>
      <c r="E10" s="84" t="s">
        <v>70</v>
      </c>
      <c r="F10" s="2"/>
      <c r="G10" s="2"/>
      <c r="H10" s="2"/>
      <c r="I10" s="3"/>
      <c r="N10" s="85" t="s">
        <v>71</v>
      </c>
    </row>
    <row r="11" ht="9.0" customHeight="1">
      <c r="A11" s="86" t="s">
        <v>72</v>
      </c>
      <c r="B11" s="2"/>
      <c r="C11" s="2"/>
      <c r="D11" s="2"/>
      <c r="E11" s="2"/>
      <c r="F11" s="2"/>
      <c r="G11" s="2"/>
      <c r="H11" s="2"/>
      <c r="I11" s="3"/>
    </row>
    <row r="12" ht="8.25" customHeight="1">
      <c r="A12" s="4"/>
      <c r="I12" s="5"/>
    </row>
    <row r="13" ht="33.0" customHeight="1">
      <c r="A13" s="87" t="s">
        <v>73</v>
      </c>
      <c r="B13" s="15"/>
      <c r="C13" s="15"/>
      <c r="D13" s="15"/>
      <c r="E13" s="15"/>
      <c r="F13" s="15"/>
      <c r="G13" s="15"/>
      <c r="H13" s="15"/>
      <c r="I13" s="16"/>
    </row>
    <row r="14" ht="20.25" customHeight="1">
      <c r="A14" s="88" t="s">
        <v>74</v>
      </c>
      <c r="I14" s="5"/>
    </row>
    <row r="15" ht="17.25" customHeight="1">
      <c r="A15" s="88" t="s">
        <v>75</v>
      </c>
      <c r="I15" s="5"/>
    </row>
    <row r="16" ht="18.75" customHeight="1">
      <c r="A16" s="88" t="s">
        <v>76</v>
      </c>
      <c r="I16" s="5"/>
    </row>
    <row r="17" ht="18.75" customHeight="1">
      <c r="A17" s="88" t="s">
        <v>77</v>
      </c>
      <c r="I17" s="5"/>
    </row>
    <row r="18" ht="18.75" customHeight="1">
      <c r="A18" s="88" t="s">
        <v>78</v>
      </c>
      <c r="I18" s="5"/>
    </row>
    <row r="19" ht="79.5" customHeight="1">
      <c r="A19" s="88" t="s">
        <v>79</v>
      </c>
      <c r="I19" s="5"/>
    </row>
    <row r="20" ht="19.5" customHeight="1">
      <c r="A20" s="89" t="s">
        <v>80</v>
      </c>
      <c r="I20" s="5"/>
    </row>
    <row r="21" ht="34.5" customHeight="1">
      <c r="A21" s="89" t="s">
        <v>81</v>
      </c>
      <c r="I21" s="5"/>
    </row>
    <row r="22" ht="27.75" customHeight="1">
      <c r="A22" s="90" t="s">
        <v>82</v>
      </c>
      <c r="B22" s="8"/>
      <c r="C22" s="8"/>
      <c r="D22" s="8"/>
      <c r="E22" s="8"/>
      <c r="F22" s="8"/>
      <c r="G22" s="8"/>
      <c r="H22" s="8"/>
      <c r="I22" s="9"/>
    </row>
    <row r="23" ht="15.75" customHeight="1">
      <c r="A23" s="91" t="s">
        <v>83</v>
      </c>
      <c r="B23" s="8"/>
      <c r="C23" s="8"/>
      <c r="D23" s="8"/>
      <c r="E23" s="8"/>
      <c r="F23" s="8"/>
      <c r="G23" s="8"/>
      <c r="H23" s="8"/>
      <c r="I23" s="9"/>
    </row>
    <row r="24" ht="15.75" customHeight="1">
      <c r="A24" s="92" t="s">
        <v>84</v>
      </c>
      <c r="B24" s="15"/>
      <c r="C24" s="16"/>
      <c r="D24" s="92" t="s">
        <v>85</v>
      </c>
      <c r="E24" s="16"/>
      <c r="F24" s="92" t="s">
        <v>86</v>
      </c>
      <c r="G24" s="16"/>
      <c r="H24" s="93" t="s">
        <v>87</v>
      </c>
      <c r="I24" s="93" t="s">
        <v>88</v>
      </c>
    </row>
    <row r="25" ht="84.0" customHeight="1">
      <c r="A25" s="94" t="s">
        <v>89</v>
      </c>
      <c r="B25" s="15"/>
      <c r="C25" s="16"/>
      <c r="D25" s="94" t="s">
        <v>90</v>
      </c>
      <c r="E25" s="16"/>
      <c r="F25" s="94" t="s">
        <v>91</v>
      </c>
      <c r="G25" s="16"/>
      <c r="H25" s="95" t="s">
        <v>92</v>
      </c>
      <c r="I25" s="96">
        <v>0.15</v>
      </c>
    </row>
    <row r="26" ht="13.5" customHeight="1">
      <c r="A26" s="94"/>
      <c r="B26" s="15"/>
      <c r="C26" s="16"/>
      <c r="D26" s="94" t="s">
        <v>93</v>
      </c>
      <c r="E26" s="16"/>
      <c r="F26" s="94" t="s">
        <v>94</v>
      </c>
      <c r="G26" s="16"/>
      <c r="H26" s="95" t="s">
        <v>95</v>
      </c>
      <c r="I26" s="96"/>
    </row>
    <row r="27" ht="61.5" customHeight="1">
      <c r="A27" s="94" t="s">
        <v>96</v>
      </c>
      <c r="B27" s="15"/>
      <c r="C27" s="16"/>
      <c r="D27" s="94" t="s">
        <v>97</v>
      </c>
      <c r="E27" s="16"/>
      <c r="F27" s="94" t="s">
        <v>98</v>
      </c>
      <c r="G27" s="16"/>
      <c r="H27" s="95" t="s">
        <v>99</v>
      </c>
      <c r="I27" s="96">
        <v>0.15</v>
      </c>
    </row>
    <row r="28" ht="15.0" customHeight="1">
      <c r="A28" s="94"/>
      <c r="B28" s="15"/>
      <c r="C28" s="16"/>
      <c r="D28" s="94" t="s">
        <v>93</v>
      </c>
      <c r="E28" s="16"/>
      <c r="F28" s="94" t="s">
        <v>100</v>
      </c>
      <c r="G28" s="16"/>
      <c r="H28" s="95" t="s">
        <v>101</v>
      </c>
      <c r="I28" s="96"/>
    </row>
    <row r="29" ht="77.25" customHeight="1">
      <c r="A29" s="94" t="s">
        <v>102</v>
      </c>
      <c r="B29" s="15"/>
      <c r="C29" s="16"/>
      <c r="D29" s="94" t="s">
        <v>103</v>
      </c>
      <c r="E29" s="16"/>
      <c r="F29" s="94" t="s">
        <v>104</v>
      </c>
      <c r="G29" s="16"/>
      <c r="H29" s="95" t="s">
        <v>105</v>
      </c>
      <c r="I29" s="96">
        <v>0.5</v>
      </c>
    </row>
    <row r="30" ht="14.25" customHeight="1">
      <c r="A30" s="94"/>
      <c r="B30" s="15"/>
      <c r="C30" s="16"/>
      <c r="D30" s="94" t="s">
        <v>93</v>
      </c>
      <c r="E30" s="16"/>
      <c r="F30" s="94" t="s">
        <v>106</v>
      </c>
      <c r="G30" s="16"/>
      <c r="H30" s="95" t="s">
        <v>107</v>
      </c>
      <c r="I30" s="96"/>
    </row>
    <row r="31" ht="87.0" customHeight="1">
      <c r="A31" s="94" t="s">
        <v>108</v>
      </c>
      <c r="B31" s="15"/>
      <c r="C31" s="16"/>
      <c r="D31" s="94" t="s">
        <v>109</v>
      </c>
      <c r="E31" s="16"/>
      <c r="F31" s="94" t="s">
        <v>110</v>
      </c>
      <c r="G31" s="16"/>
      <c r="H31" s="95" t="s">
        <v>111</v>
      </c>
      <c r="I31" s="96">
        <v>0.2</v>
      </c>
    </row>
    <row r="32" ht="15.0" customHeight="1">
      <c r="A32" s="94"/>
      <c r="B32" s="15"/>
      <c r="C32" s="16"/>
      <c r="D32" s="94" t="s">
        <v>93</v>
      </c>
      <c r="E32" s="16"/>
      <c r="F32" s="94" t="s">
        <v>112</v>
      </c>
      <c r="G32" s="16"/>
      <c r="H32" s="95" t="s">
        <v>113</v>
      </c>
      <c r="I32" s="96"/>
    </row>
    <row r="33" ht="15.75" customHeight="1">
      <c r="A33" s="97" t="s">
        <v>114</v>
      </c>
      <c r="B33" s="15"/>
      <c r="C33" s="15"/>
      <c r="D33" s="15"/>
      <c r="E33" s="15"/>
      <c r="F33" s="15"/>
      <c r="G33" s="15"/>
      <c r="H33" s="15"/>
      <c r="I33" s="16"/>
    </row>
    <row r="34" ht="15.75" customHeight="1">
      <c r="A34" s="98" t="s">
        <v>115</v>
      </c>
      <c r="B34" s="15"/>
      <c r="C34" s="15"/>
      <c r="D34" s="15"/>
      <c r="E34" s="15"/>
      <c r="F34" s="16"/>
      <c r="G34" s="99" t="s">
        <v>116</v>
      </c>
      <c r="H34" s="15"/>
      <c r="I34" s="16"/>
    </row>
    <row r="35" ht="15.75" customHeight="1">
      <c r="A35" s="100" t="s">
        <v>59</v>
      </c>
      <c r="B35" s="15"/>
      <c r="C35" s="15"/>
      <c r="D35" s="15"/>
      <c r="E35" s="15"/>
      <c r="F35" s="16"/>
      <c r="G35" s="101" t="s">
        <v>117</v>
      </c>
      <c r="H35" s="15"/>
      <c r="I35" s="16"/>
      <c r="J35" s="6"/>
    </row>
    <row r="36" ht="15.75" customHeight="1">
      <c r="A36" s="101" t="s">
        <v>118</v>
      </c>
      <c r="B36" s="15"/>
      <c r="C36" s="15"/>
      <c r="D36" s="15"/>
      <c r="E36" s="15"/>
      <c r="F36" s="16"/>
      <c r="G36" s="101" t="s">
        <v>119</v>
      </c>
      <c r="H36" s="15"/>
      <c r="I36" s="16"/>
    </row>
    <row r="37" ht="15.75" customHeight="1">
      <c r="A37" s="101" t="s">
        <v>62</v>
      </c>
      <c r="B37" s="15"/>
      <c r="C37" s="15"/>
      <c r="D37" s="15"/>
      <c r="E37" s="15"/>
      <c r="F37" s="16"/>
      <c r="G37" s="101" t="s">
        <v>120</v>
      </c>
      <c r="H37" s="15"/>
      <c r="I37" s="16"/>
    </row>
    <row r="38" ht="15.75" customHeight="1">
      <c r="A38" s="101" t="s">
        <v>121</v>
      </c>
      <c r="B38" s="15"/>
      <c r="C38" s="15"/>
      <c r="D38" s="15"/>
      <c r="E38" s="15"/>
      <c r="F38" s="16"/>
      <c r="G38" s="102" t="s">
        <v>122</v>
      </c>
      <c r="H38" s="8"/>
      <c r="I38" s="9"/>
    </row>
    <row r="39" ht="15.75" customHeight="1">
      <c r="A39" s="103" t="s">
        <v>123</v>
      </c>
      <c r="B39" s="15"/>
      <c r="C39" s="15"/>
      <c r="D39" s="15"/>
      <c r="E39" s="15"/>
      <c r="F39" s="15"/>
      <c r="G39" s="15"/>
      <c r="H39" s="15"/>
      <c r="I39" s="16"/>
    </row>
    <row r="40" ht="15.75" customHeight="1">
      <c r="A40" s="92" t="s">
        <v>124</v>
      </c>
      <c r="B40" s="15"/>
      <c r="C40" s="15"/>
      <c r="D40" s="16"/>
      <c r="E40" s="104" t="s">
        <v>125</v>
      </c>
      <c r="F40" s="15"/>
      <c r="G40" s="15"/>
      <c r="H40" s="16"/>
      <c r="I40" s="93" t="s">
        <v>126</v>
      </c>
    </row>
    <row r="41" ht="71.25" customHeight="1">
      <c r="A41" s="105" t="s">
        <v>117</v>
      </c>
      <c r="B41" s="15"/>
      <c r="C41" s="15"/>
      <c r="D41" s="16"/>
      <c r="E41" s="105" t="s">
        <v>127</v>
      </c>
      <c r="F41" s="15"/>
      <c r="G41" s="15"/>
      <c r="H41" s="16"/>
      <c r="I41" s="106" t="s">
        <v>128</v>
      </c>
    </row>
    <row r="42" ht="29.25" customHeight="1">
      <c r="A42" s="103" t="s">
        <v>129</v>
      </c>
      <c r="B42" s="15"/>
      <c r="C42" s="15"/>
      <c r="D42" s="15"/>
      <c r="E42" s="15"/>
      <c r="F42" s="15"/>
      <c r="G42" s="15"/>
      <c r="H42" s="15"/>
      <c r="I42" s="16"/>
      <c r="K42" s="107"/>
    </row>
    <row r="43" ht="15.75" customHeight="1">
      <c r="A43" s="108" t="s">
        <v>124</v>
      </c>
      <c r="B43" s="15"/>
      <c r="C43" s="15"/>
      <c r="D43" s="16"/>
      <c r="E43" s="109" t="s">
        <v>130</v>
      </c>
      <c r="F43" s="15"/>
      <c r="G43" s="15"/>
      <c r="H43" s="16"/>
      <c r="I43" s="110" t="s">
        <v>126</v>
      </c>
    </row>
    <row r="44" ht="15.75" customHeight="1">
      <c r="A44" s="101" t="s">
        <v>117</v>
      </c>
      <c r="B44" s="15"/>
      <c r="C44" s="15"/>
      <c r="D44" s="16"/>
      <c r="E44" s="111" t="s">
        <v>131</v>
      </c>
      <c r="F44" s="15"/>
      <c r="G44" s="15"/>
      <c r="H44" s="16"/>
      <c r="I44" s="112" t="s">
        <v>132</v>
      </c>
    </row>
    <row r="45" ht="33.75" customHeight="1">
      <c r="A45" s="113" t="s">
        <v>119</v>
      </c>
      <c r="B45" s="15"/>
      <c r="C45" s="15"/>
      <c r="D45" s="16"/>
      <c r="E45" s="114" t="s">
        <v>133</v>
      </c>
      <c r="F45" s="15"/>
      <c r="G45" s="15"/>
      <c r="H45" s="16"/>
      <c r="I45" s="115" t="s">
        <v>134</v>
      </c>
    </row>
    <row r="46" ht="30.75" customHeight="1">
      <c r="A46" s="102" t="s">
        <v>135</v>
      </c>
      <c r="B46" s="8"/>
      <c r="C46" s="8"/>
      <c r="D46" s="9"/>
      <c r="E46" s="114" t="s">
        <v>136</v>
      </c>
      <c r="F46" s="15"/>
      <c r="G46" s="15"/>
      <c r="H46" s="16"/>
      <c r="I46" s="115" t="s">
        <v>137</v>
      </c>
    </row>
    <row r="47" ht="15.75" customHeight="1">
      <c r="A47" s="116" t="s">
        <v>138</v>
      </c>
      <c r="B47" s="15"/>
      <c r="C47" s="15"/>
      <c r="D47" s="15"/>
      <c r="E47" s="15"/>
      <c r="F47" s="15"/>
      <c r="G47" s="15"/>
      <c r="H47" s="15"/>
      <c r="I47" s="16"/>
    </row>
    <row r="48" ht="15.75" customHeight="1">
      <c r="A48" s="117" t="s">
        <v>139</v>
      </c>
      <c r="B48" s="2"/>
      <c r="C48" s="2"/>
      <c r="D48" s="2"/>
      <c r="E48" s="2"/>
      <c r="F48" s="2"/>
      <c r="G48" s="3"/>
      <c r="H48" s="118" t="s">
        <v>140</v>
      </c>
      <c r="I48" s="16"/>
    </row>
    <row r="49" ht="15.75" customHeight="1">
      <c r="A49" s="7"/>
      <c r="B49" s="8"/>
      <c r="C49" s="8"/>
      <c r="D49" s="8"/>
      <c r="E49" s="8"/>
      <c r="F49" s="8"/>
      <c r="G49" s="9"/>
      <c r="H49" s="119" t="s">
        <v>141</v>
      </c>
      <c r="I49" s="120" t="s">
        <v>142</v>
      </c>
    </row>
    <row r="50" ht="15.75" customHeight="1">
      <c r="A50" s="101" t="s">
        <v>117</v>
      </c>
      <c r="B50" s="15"/>
      <c r="C50" s="15"/>
      <c r="D50" s="15"/>
      <c r="E50" s="15"/>
      <c r="F50" s="15"/>
      <c r="G50" s="16"/>
      <c r="H50" s="121">
        <v>3.0</v>
      </c>
      <c r="I50" s="121">
        <v>1.0</v>
      </c>
    </row>
    <row r="51" ht="15.75" customHeight="1">
      <c r="A51" s="101" t="s">
        <v>119</v>
      </c>
      <c r="B51" s="15"/>
      <c r="C51" s="15"/>
      <c r="D51" s="15"/>
      <c r="E51" s="15"/>
      <c r="F51" s="15"/>
      <c r="G51" s="16"/>
      <c r="H51" s="121">
        <v>2.0</v>
      </c>
      <c r="I51" s="121">
        <v>1.0</v>
      </c>
    </row>
    <row r="52" ht="15.75" customHeight="1">
      <c r="A52" s="101" t="s">
        <v>143</v>
      </c>
      <c r="B52" s="15"/>
      <c r="C52" s="15"/>
      <c r="D52" s="15"/>
      <c r="E52" s="15"/>
      <c r="F52" s="15"/>
      <c r="G52" s="16"/>
      <c r="H52" s="122">
        <v>4.0</v>
      </c>
      <c r="I52" s="121">
        <v>2.0</v>
      </c>
    </row>
    <row r="53" ht="15.75" customHeight="1">
      <c r="A53" s="102" t="s">
        <v>122</v>
      </c>
      <c r="B53" s="8"/>
      <c r="C53" s="8"/>
      <c r="D53" s="8"/>
      <c r="E53" s="8"/>
      <c r="F53" s="8"/>
      <c r="G53" s="9"/>
      <c r="H53" s="122">
        <v>2.0</v>
      </c>
      <c r="I53" s="122">
        <v>1.0</v>
      </c>
    </row>
    <row r="54" ht="15.75" customHeight="1">
      <c r="A54" s="123"/>
      <c r="B54" s="15"/>
      <c r="C54" s="15"/>
      <c r="D54" s="15"/>
      <c r="E54" s="15"/>
      <c r="F54" s="15"/>
      <c r="G54" s="16"/>
      <c r="H54" s="124"/>
      <c r="I54" s="124"/>
    </row>
    <row r="55" ht="15.75" customHeight="1">
      <c r="A55" s="125" t="s">
        <v>144</v>
      </c>
      <c r="B55" s="15"/>
      <c r="C55" s="15"/>
      <c r="D55" s="15"/>
      <c r="E55" s="15"/>
      <c r="F55" s="16"/>
      <c r="G55" s="126">
        <f>H55+I55</f>
        <v>16</v>
      </c>
      <c r="H55" s="127">
        <f t="shared" ref="H55:I55" si="1">SUM(H50:H54)</f>
        <v>11</v>
      </c>
      <c r="I55" s="127">
        <f t="shared" si="1"/>
        <v>5</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1">
    <mergeCell ref="D28:E28"/>
    <mergeCell ref="F28:G28"/>
    <mergeCell ref="A26:C26"/>
    <mergeCell ref="D26:E26"/>
    <mergeCell ref="F26:G26"/>
    <mergeCell ref="A27:C27"/>
    <mergeCell ref="D27:E27"/>
    <mergeCell ref="F27:G27"/>
    <mergeCell ref="A28:C28"/>
    <mergeCell ref="D31:E31"/>
    <mergeCell ref="F31:G31"/>
    <mergeCell ref="A29:C29"/>
    <mergeCell ref="D29:E29"/>
    <mergeCell ref="F29:G29"/>
    <mergeCell ref="A30:C30"/>
    <mergeCell ref="D30:E30"/>
    <mergeCell ref="F30:G30"/>
    <mergeCell ref="A31:C31"/>
    <mergeCell ref="A32:C32"/>
    <mergeCell ref="D32:E32"/>
    <mergeCell ref="F32:G32"/>
    <mergeCell ref="A33:I33"/>
    <mergeCell ref="A34:F34"/>
    <mergeCell ref="G34:I34"/>
    <mergeCell ref="G35:I35"/>
    <mergeCell ref="A35:F35"/>
    <mergeCell ref="A36:F36"/>
    <mergeCell ref="G36:I36"/>
    <mergeCell ref="A37:F37"/>
    <mergeCell ref="G37:I37"/>
    <mergeCell ref="A38:F38"/>
    <mergeCell ref="G38:I38"/>
    <mergeCell ref="A39:I39"/>
    <mergeCell ref="A40:D40"/>
    <mergeCell ref="E40:H40"/>
    <mergeCell ref="A41:D41"/>
    <mergeCell ref="E41:H41"/>
    <mergeCell ref="A42:I42"/>
    <mergeCell ref="E43:H43"/>
    <mergeCell ref="A43:D43"/>
    <mergeCell ref="A44:D44"/>
    <mergeCell ref="E44:H44"/>
    <mergeCell ref="A45:D45"/>
    <mergeCell ref="E45:H45"/>
    <mergeCell ref="A46:D46"/>
    <mergeCell ref="E46:H46"/>
    <mergeCell ref="A5:B5"/>
    <mergeCell ref="A6:B6"/>
    <mergeCell ref="A7:B7"/>
    <mergeCell ref="A8:D8"/>
    <mergeCell ref="A9:D9"/>
    <mergeCell ref="A10:D10"/>
    <mergeCell ref="A1:I2"/>
    <mergeCell ref="A3:C3"/>
    <mergeCell ref="D3:I3"/>
    <mergeCell ref="A4:I4"/>
    <mergeCell ref="C5:D5"/>
    <mergeCell ref="E5:G5"/>
    <mergeCell ref="H5:I5"/>
    <mergeCell ref="C6:I6"/>
    <mergeCell ref="C7:I7"/>
    <mergeCell ref="E8:G8"/>
    <mergeCell ref="E9:I9"/>
    <mergeCell ref="E10:I10"/>
    <mergeCell ref="A11:I12"/>
    <mergeCell ref="A13:I13"/>
    <mergeCell ref="A14:I14"/>
    <mergeCell ref="A15:I15"/>
    <mergeCell ref="A16:I16"/>
    <mergeCell ref="A17:I17"/>
    <mergeCell ref="A18:I18"/>
    <mergeCell ref="A19:I19"/>
    <mergeCell ref="A20:I20"/>
    <mergeCell ref="D25:E25"/>
    <mergeCell ref="F25:G25"/>
    <mergeCell ref="A21:I21"/>
    <mergeCell ref="A22:I22"/>
    <mergeCell ref="A23:I23"/>
    <mergeCell ref="A24:C24"/>
    <mergeCell ref="D24:E24"/>
    <mergeCell ref="F24:G24"/>
    <mergeCell ref="A25:C25"/>
    <mergeCell ref="A54:G54"/>
    <mergeCell ref="A55:F55"/>
    <mergeCell ref="A47:I47"/>
    <mergeCell ref="A48:G49"/>
    <mergeCell ref="H48:I48"/>
    <mergeCell ref="A50:G50"/>
    <mergeCell ref="A51:G51"/>
    <mergeCell ref="A52:G52"/>
    <mergeCell ref="A53:G53"/>
  </mergeCells>
  <dataValidations>
    <dataValidation type="list" allowBlank="1" showInputMessage="1" showErrorMessage="1" prompt="Seleccione un recurso" sqref="A35:A38">
      <formula1>$N$5:$N$10</formula1>
    </dataValidation>
  </dataValidations>
  <hyperlinks>
    <hyperlink r:id="rId1" ref="I41"/>
    <hyperlink r:id="rId2" ref="I44"/>
    <hyperlink r:id="rId3" ref="I45"/>
    <hyperlink r:id="rId4" ref="I46"/>
  </hyperlinks>
  <printOptions/>
  <pageMargins bottom="0.75" footer="0.0" header="0.0" left="0.7" right="0.7" top="0.75"/>
  <pageSetup orientation="landscape"/>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63.86"/>
    <col customWidth="1" min="10" max="12" width="10.71"/>
    <col customWidth="1" min="13" max="13" width="10.57"/>
    <col customWidth="1" hidden="1" min="14" max="14" width="22.57"/>
    <col customWidth="1" min="15" max="26" width="10.71"/>
  </cols>
  <sheetData>
    <row r="1">
      <c r="A1" s="128"/>
      <c r="B1" s="129"/>
      <c r="C1" s="129"/>
      <c r="D1" s="129"/>
      <c r="E1" s="129"/>
      <c r="F1" s="129"/>
      <c r="G1" s="129"/>
      <c r="H1" s="129"/>
      <c r="I1" s="130"/>
    </row>
    <row r="2" ht="93.0" customHeight="1">
      <c r="A2" s="131"/>
      <c r="B2" s="132"/>
      <c r="C2" s="132"/>
      <c r="D2" s="132"/>
      <c r="E2" s="132"/>
      <c r="F2" s="132"/>
      <c r="G2" s="132"/>
      <c r="H2" s="132"/>
      <c r="I2" s="133"/>
    </row>
    <row r="3">
      <c r="A3" s="134" t="s">
        <v>50</v>
      </c>
      <c r="B3" s="135"/>
      <c r="C3" s="136"/>
      <c r="D3" s="137" t="s">
        <v>145</v>
      </c>
      <c r="E3" s="135"/>
      <c r="F3" s="135"/>
      <c r="G3" s="135"/>
      <c r="H3" s="135"/>
      <c r="I3" s="136"/>
    </row>
    <row r="4">
      <c r="A4" s="138" t="s">
        <v>52</v>
      </c>
      <c r="B4" s="139"/>
      <c r="C4" s="139"/>
      <c r="D4" s="139"/>
      <c r="E4" s="139"/>
      <c r="F4" s="139"/>
      <c r="G4" s="139"/>
      <c r="H4" s="139"/>
      <c r="I4" s="140"/>
    </row>
    <row r="5" ht="18.0" customHeight="1">
      <c r="A5" s="69" t="s">
        <v>53</v>
      </c>
      <c r="B5" s="16"/>
      <c r="C5" s="141">
        <v>2.0</v>
      </c>
      <c r="D5" s="16"/>
      <c r="E5" s="142" t="s">
        <v>54</v>
      </c>
      <c r="F5" s="15"/>
      <c r="G5" s="16"/>
      <c r="H5" s="141" t="s">
        <v>146</v>
      </c>
      <c r="I5" s="16"/>
      <c r="N5" s="6" t="s">
        <v>56</v>
      </c>
    </row>
    <row r="6" ht="19.5" customHeight="1">
      <c r="A6" s="69" t="s">
        <v>57</v>
      </c>
      <c r="B6" s="16"/>
      <c r="C6" s="143" t="s">
        <v>147</v>
      </c>
      <c r="D6" s="15"/>
      <c r="E6" s="15"/>
      <c r="F6" s="15"/>
      <c r="G6" s="15"/>
      <c r="H6" s="15"/>
      <c r="I6" s="16"/>
      <c r="N6" s="74" t="s">
        <v>59</v>
      </c>
    </row>
    <row r="7" ht="31.5" customHeight="1">
      <c r="A7" s="75" t="s">
        <v>60</v>
      </c>
      <c r="B7" s="16"/>
      <c r="C7" s="76" t="s">
        <v>148</v>
      </c>
      <c r="D7" s="15"/>
      <c r="E7" s="15"/>
      <c r="F7" s="15"/>
      <c r="G7" s="15"/>
      <c r="H7" s="15"/>
      <c r="I7" s="16"/>
      <c r="N7" s="74" t="s">
        <v>62</v>
      </c>
    </row>
    <row r="8" ht="23.25" customHeight="1">
      <c r="A8" s="77" t="s">
        <v>63</v>
      </c>
      <c r="B8" s="15"/>
      <c r="C8" s="15"/>
      <c r="D8" s="16"/>
      <c r="E8" s="78">
        <f>'Introducción'!K8/5</f>
        <v>12.8</v>
      </c>
      <c r="F8" s="15"/>
      <c r="G8" s="16"/>
      <c r="H8" s="79" t="s">
        <v>64</v>
      </c>
      <c r="I8" s="80">
        <f>'Introducción'!K9/5</f>
        <v>6.4</v>
      </c>
      <c r="N8" s="74" t="s">
        <v>65</v>
      </c>
    </row>
    <row r="9" ht="24.75" customHeight="1">
      <c r="A9" s="81" t="s">
        <v>66</v>
      </c>
      <c r="B9" s="15"/>
      <c r="C9" s="15"/>
      <c r="D9" s="16"/>
      <c r="E9" s="76" t="s">
        <v>149</v>
      </c>
      <c r="F9" s="15"/>
      <c r="G9" s="15"/>
      <c r="H9" s="15"/>
      <c r="I9" s="16"/>
      <c r="N9" s="74" t="s">
        <v>68</v>
      </c>
    </row>
    <row r="10" ht="21.0" customHeight="1">
      <c r="A10" s="81" t="s">
        <v>69</v>
      </c>
      <c r="B10" s="15"/>
      <c r="C10" s="15"/>
      <c r="D10" s="16"/>
      <c r="E10" s="76" t="s">
        <v>70</v>
      </c>
      <c r="F10" s="15"/>
      <c r="G10" s="15"/>
      <c r="H10" s="15"/>
      <c r="I10" s="16"/>
      <c r="N10" s="85" t="s">
        <v>71</v>
      </c>
    </row>
    <row r="11" ht="43.5" customHeight="1">
      <c r="A11" s="144"/>
      <c r="B11" s="144"/>
      <c r="C11" s="144"/>
      <c r="D11" s="144"/>
      <c r="E11" s="76" t="s">
        <v>45</v>
      </c>
      <c r="F11" s="15"/>
      <c r="G11" s="15"/>
      <c r="H11" s="15"/>
      <c r="I11" s="16"/>
      <c r="N11" s="85"/>
    </row>
    <row r="12" ht="9.75" customHeight="1">
      <c r="A12" s="145" t="s">
        <v>72</v>
      </c>
      <c r="B12" s="2"/>
      <c r="C12" s="2"/>
      <c r="D12" s="2"/>
      <c r="E12" s="2"/>
      <c r="F12" s="2"/>
      <c r="G12" s="2"/>
      <c r="H12" s="2"/>
      <c r="I12" s="3"/>
    </row>
    <row r="13" ht="10.5" customHeight="1">
      <c r="A13" s="7"/>
      <c r="B13" s="8"/>
      <c r="C13" s="8"/>
      <c r="D13" s="8"/>
      <c r="E13" s="8"/>
      <c r="F13" s="8"/>
      <c r="G13" s="8"/>
      <c r="H13" s="8"/>
      <c r="I13" s="9"/>
    </row>
    <row r="14" ht="30.75" customHeight="1">
      <c r="A14" s="146" t="s">
        <v>150</v>
      </c>
      <c r="B14" s="15"/>
      <c r="C14" s="15"/>
      <c r="D14" s="15"/>
      <c r="E14" s="15"/>
      <c r="F14" s="15"/>
      <c r="G14" s="15"/>
      <c r="H14" s="15"/>
      <c r="I14" s="16"/>
    </row>
    <row r="15" ht="18.0" customHeight="1">
      <c r="A15" s="147" t="s">
        <v>151</v>
      </c>
      <c r="B15" s="2"/>
      <c r="C15" s="2"/>
      <c r="D15" s="2"/>
      <c r="E15" s="2"/>
      <c r="F15" s="2"/>
      <c r="G15" s="2"/>
      <c r="H15" s="2"/>
      <c r="I15" s="3"/>
    </row>
    <row r="16">
      <c r="A16" s="88" t="s">
        <v>152</v>
      </c>
      <c r="I16" s="5"/>
    </row>
    <row r="17">
      <c r="A17" s="88" t="s">
        <v>153</v>
      </c>
      <c r="I17" s="5"/>
    </row>
    <row r="18">
      <c r="A18" s="88" t="s">
        <v>154</v>
      </c>
      <c r="I18" s="5"/>
    </row>
    <row r="19">
      <c r="A19" s="88" t="s">
        <v>155</v>
      </c>
      <c r="I19" s="5"/>
    </row>
    <row r="20">
      <c r="A20" s="148" t="s">
        <v>156</v>
      </c>
      <c r="I20" s="5"/>
    </row>
    <row r="21">
      <c r="A21" s="89" t="s">
        <v>157</v>
      </c>
      <c r="I21" s="5"/>
    </row>
    <row r="22" ht="25.5" customHeight="1">
      <c r="A22" s="90" t="s">
        <v>158</v>
      </c>
      <c r="B22" s="8"/>
      <c r="C22" s="8"/>
      <c r="D22" s="8"/>
      <c r="E22" s="8"/>
      <c r="F22" s="8"/>
      <c r="G22" s="8"/>
      <c r="H22" s="8"/>
      <c r="I22" s="9"/>
    </row>
    <row r="23" ht="20.25" customHeight="1">
      <c r="A23" s="91" t="s">
        <v>83</v>
      </c>
      <c r="B23" s="8"/>
      <c r="C23" s="8"/>
      <c r="D23" s="8"/>
      <c r="E23" s="8"/>
      <c r="F23" s="8"/>
      <c r="G23" s="8"/>
      <c r="H23" s="8"/>
      <c r="I23" s="9"/>
    </row>
    <row r="24" ht="15.75" customHeight="1">
      <c r="A24" s="149" t="s">
        <v>84</v>
      </c>
      <c r="B24" s="15"/>
      <c r="C24" s="16"/>
      <c r="D24" s="149" t="s">
        <v>85</v>
      </c>
      <c r="E24" s="16"/>
      <c r="F24" s="149" t="s">
        <v>86</v>
      </c>
      <c r="G24" s="16"/>
      <c r="H24" s="150" t="s">
        <v>87</v>
      </c>
      <c r="I24" s="150" t="s">
        <v>88</v>
      </c>
    </row>
    <row r="25" ht="78.75" customHeight="1">
      <c r="A25" s="94" t="s">
        <v>159</v>
      </c>
      <c r="B25" s="15"/>
      <c r="C25" s="16"/>
      <c r="D25" s="94" t="s">
        <v>160</v>
      </c>
      <c r="E25" s="16"/>
      <c r="F25" s="94" t="s">
        <v>161</v>
      </c>
      <c r="G25" s="16"/>
      <c r="H25" s="95" t="s">
        <v>162</v>
      </c>
      <c r="I25" s="151">
        <v>0.1</v>
      </c>
    </row>
    <row r="26" ht="16.5" customHeight="1">
      <c r="A26" s="94"/>
      <c r="B26" s="15"/>
      <c r="C26" s="16"/>
      <c r="D26" s="94" t="s">
        <v>93</v>
      </c>
      <c r="E26" s="16"/>
      <c r="F26" s="94" t="s">
        <v>163</v>
      </c>
      <c r="G26" s="16"/>
      <c r="H26" s="95" t="s">
        <v>112</v>
      </c>
      <c r="I26" s="151"/>
    </row>
    <row r="27" ht="74.25" customHeight="1">
      <c r="A27" s="152" t="s">
        <v>164</v>
      </c>
      <c r="B27" s="15"/>
      <c r="C27" s="16"/>
      <c r="D27" s="94" t="s">
        <v>165</v>
      </c>
      <c r="E27" s="16"/>
      <c r="F27" s="94" t="s">
        <v>166</v>
      </c>
      <c r="G27" s="16"/>
      <c r="H27" s="95" t="s">
        <v>167</v>
      </c>
      <c r="I27" s="151">
        <v>0.2</v>
      </c>
    </row>
    <row r="28" ht="15.75" customHeight="1">
      <c r="A28" s="153"/>
      <c r="B28" s="8"/>
      <c r="C28" s="9"/>
      <c r="D28" s="94" t="s">
        <v>93</v>
      </c>
      <c r="E28" s="16"/>
      <c r="F28" s="94" t="s">
        <v>112</v>
      </c>
      <c r="G28" s="16"/>
      <c r="H28" s="95" t="s">
        <v>113</v>
      </c>
      <c r="I28" s="151"/>
    </row>
    <row r="29" ht="113.25" customHeight="1">
      <c r="A29" s="154" t="s">
        <v>168</v>
      </c>
      <c r="B29" s="8"/>
      <c r="C29" s="9"/>
      <c r="D29" s="94" t="s">
        <v>169</v>
      </c>
      <c r="E29" s="16"/>
      <c r="F29" s="94" t="s">
        <v>170</v>
      </c>
      <c r="G29" s="16"/>
      <c r="H29" s="95" t="s">
        <v>171</v>
      </c>
      <c r="I29" s="151">
        <v>0.5</v>
      </c>
    </row>
    <row r="30" ht="13.5" customHeight="1">
      <c r="A30" s="154"/>
      <c r="B30" s="8"/>
      <c r="C30" s="9"/>
      <c r="D30" s="94" t="s">
        <v>93</v>
      </c>
      <c r="E30" s="16"/>
      <c r="F30" s="94" t="s">
        <v>106</v>
      </c>
      <c r="G30" s="16"/>
      <c r="H30" s="95" t="s">
        <v>107</v>
      </c>
      <c r="I30" s="151"/>
    </row>
    <row r="31" ht="75.0" customHeight="1">
      <c r="A31" s="152" t="s">
        <v>172</v>
      </c>
      <c r="B31" s="15"/>
      <c r="C31" s="16"/>
      <c r="D31" s="94" t="s">
        <v>109</v>
      </c>
      <c r="E31" s="16"/>
      <c r="F31" s="155" t="s">
        <v>173</v>
      </c>
      <c r="G31" s="3"/>
      <c r="H31" s="95" t="s">
        <v>174</v>
      </c>
      <c r="I31" s="151">
        <v>0.2</v>
      </c>
    </row>
    <row r="32" ht="15.75" customHeight="1">
      <c r="A32" s="152"/>
      <c r="B32" s="15"/>
      <c r="C32" s="16"/>
      <c r="D32" s="94" t="s">
        <v>93</v>
      </c>
      <c r="E32" s="16"/>
      <c r="F32" s="94" t="s">
        <v>112</v>
      </c>
      <c r="G32" s="16"/>
      <c r="H32" s="95" t="s">
        <v>113</v>
      </c>
      <c r="I32" s="151"/>
    </row>
    <row r="33" ht="15.75" customHeight="1">
      <c r="A33" s="97" t="s">
        <v>114</v>
      </c>
      <c r="B33" s="15"/>
      <c r="C33" s="15"/>
      <c r="D33" s="15"/>
      <c r="E33" s="15"/>
      <c r="F33" s="15"/>
      <c r="G33" s="15"/>
      <c r="H33" s="15"/>
      <c r="I33" s="16"/>
    </row>
    <row r="34" ht="15.75" customHeight="1">
      <c r="A34" s="98" t="s">
        <v>115</v>
      </c>
      <c r="B34" s="15"/>
      <c r="C34" s="15"/>
      <c r="D34" s="15"/>
      <c r="E34" s="15"/>
      <c r="F34" s="16"/>
      <c r="G34" s="99" t="s">
        <v>116</v>
      </c>
      <c r="H34" s="15"/>
      <c r="I34" s="16"/>
    </row>
    <row r="35" ht="15.75" customHeight="1">
      <c r="A35" s="101" t="s">
        <v>59</v>
      </c>
      <c r="B35" s="15"/>
      <c r="C35" s="15"/>
      <c r="D35" s="15"/>
      <c r="E35" s="15"/>
      <c r="F35" s="16"/>
      <c r="G35" s="101" t="s">
        <v>175</v>
      </c>
      <c r="H35" s="15"/>
      <c r="I35" s="16"/>
    </row>
    <row r="36" ht="15.75" customHeight="1">
      <c r="A36" s="101" t="s">
        <v>59</v>
      </c>
      <c r="B36" s="15"/>
      <c r="C36" s="15"/>
      <c r="D36" s="15"/>
      <c r="E36" s="15"/>
      <c r="F36" s="16"/>
      <c r="G36" s="101" t="s">
        <v>176</v>
      </c>
      <c r="H36" s="15"/>
      <c r="I36" s="16"/>
    </row>
    <row r="37" ht="15.75" customHeight="1">
      <c r="A37" s="101" t="s">
        <v>121</v>
      </c>
      <c r="B37" s="15"/>
      <c r="C37" s="15"/>
      <c r="D37" s="15"/>
      <c r="E37" s="15"/>
      <c r="F37" s="16"/>
      <c r="G37" s="101" t="s">
        <v>177</v>
      </c>
      <c r="H37" s="15"/>
      <c r="I37" s="16"/>
    </row>
    <row r="38" ht="15.75" customHeight="1">
      <c r="A38" s="101" t="s">
        <v>62</v>
      </c>
      <c r="B38" s="15"/>
      <c r="C38" s="15"/>
      <c r="D38" s="15"/>
      <c r="E38" s="15"/>
      <c r="F38" s="16"/>
      <c r="G38" s="101" t="s">
        <v>178</v>
      </c>
      <c r="H38" s="15"/>
      <c r="I38" s="16"/>
    </row>
    <row r="39" ht="15.75" customHeight="1">
      <c r="A39" s="103" t="s">
        <v>123</v>
      </c>
      <c r="B39" s="15"/>
      <c r="C39" s="15"/>
      <c r="D39" s="15"/>
      <c r="E39" s="15"/>
      <c r="F39" s="15"/>
      <c r="G39" s="15"/>
      <c r="H39" s="15"/>
      <c r="I39" s="16"/>
    </row>
    <row r="40" ht="33.0" customHeight="1">
      <c r="A40" s="92" t="s">
        <v>179</v>
      </c>
      <c r="B40" s="15"/>
      <c r="C40" s="15"/>
      <c r="D40" s="15"/>
      <c r="E40" s="15"/>
      <c r="F40" s="15"/>
      <c r="G40" s="15"/>
      <c r="H40" s="15"/>
      <c r="I40" s="16"/>
    </row>
    <row r="41" ht="15.75" customHeight="1">
      <c r="A41" s="92" t="s">
        <v>124</v>
      </c>
      <c r="B41" s="15"/>
      <c r="C41" s="15"/>
      <c r="D41" s="16"/>
      <c r="E41" s="92" t="s">
        <v>180</v>
      </c>
      <c r="F41" s="15"/>
      <c r="G41" s="15"/>
      <c r="H41" s="16"/>
      <c r="I41" s="93" t="s">
        <v>126</v>
      </c>
    </row>
    <row r="42" ht="47.25" customHeight="1">
      <c r="A42" s="105" t="s">
        <v>181</v>
      </c>
      <c r="B42" s="15"/>
      <c r="C42" s="15"/>
      <c r="D42" s="16"/>
      <c r="E42" s="105" t="s">
        <v>182</v>
      </c>
      <c r="F42" s="15"/>
      <c r="G42" s="15"/>
      <c r="H42" s="16"/>
      <c r="I42" s="156" t="s">
        <v>183</v>
      </c>
    </row>
    <row r="43" ht="29.25" customHeight="1">
      <c r="A43" s="103" t="s">
        <v>129</v>
      </c>
      <c r="B43" s="15"/>
      <c r="C43" s="15"/>
      <c r="D43" s="15"/>
      <c r="E43" s="15"/>
      <c r="F43" s="15"/>
      <c r="G43" s="15"/>
      <c r="H43" s="15"/>
      <c r="I43" s="16"/>
    </row>
    <row r="44" ht="15.75" customHeight="1">
      <c r="A44" s="92" t="s">
        <v>124</v>
      </c>
      <c r="B44" s="15"/>
      <c r="C44" s="15"/>
      <c r="D44" s="16"/>
      <c r="E44" s="104" t="s">
        <v>184</v>
      </c>
      <c r="F44" s="15"/>
      <c r="G44" s="15"/>
      <c r="H44" s="16"/>
      <c r="I44" s="93" t="s">
        <v>126</v>
      </c>
    </row>
    <row r="45" ht="32.25" customHeight="1">
      <c r="A45" s="157" t="s">
        <v>175</v>
      </c>
      <c r="B45" s="15"/>
      <c r="C45" s="15"/>
      <c r="D45" s="16"/>
      <c r="E45" s="76" t="s">
        <v>185</v>
      </c>
      <c r="F45" s="15"/>
      <c r="G45" s="15"/>
      <c r="H45" s="16"/>
      <c r="I45" s="115" t="s">
        <v>186</v>
      </c>
      <c r="J45" s="158"/>
      <c r="K45" s="158"/>
      <c r="L45" s="158"/>
    </row>
    <row r="46" ht="56.25" customHeight="1">
      <c r="A46" s="157" t="s">
        <v>176</v>
      </c>
      <c r="B46" s="15"/>
      <c r="C46" s="15"/>
      <c r="D46" s="16"/>
      <c r="E46" s="114" t="s">
        <v>187</v>
      </c>
      <c r="F46" s="15"/>
      <c r="G46" s="15"/>
      <c r="H46" s="16"/>
      <c r="I46" s="159" t="s">
        <v>188</v>
      </c>
    </row>
    <row r="47" ht="30.75" customHeight="1">
      <c r="A47" s="157" t="s">
        <v>177</v>
      </c>
      <c r="B47" s="15"/>
      <c r="C47" s="15"/>
      <c r="D47" s="16"/>
      <c r="E47" s="114" t="s">
        <v>189</v>
      </c>
      <c r="F47" s="15"/>
      <c r="G47" s="15"/>
      <c r="H47" s="16"/>
      <c r="I47" s="160" t="s">
        <v>190</v>
      </c>
    </row>
    <row r="48" ht="24.75" customHeight="1">
      <c r="A48" s="161" t="s">
        <v>178</v>
      </c>
      <c r="B48" s="8"/>
      <c r="C48" s="8"/>
      <c r="D48" s="9"/>
      <c r="E48" s="114" t="s">
        <v>191</v>
      </c>
      <c r="F48" s="15"/>
      <c r="G48" s="15"/>
      <c r="H48" s="16"/>
      <c r="I48" s="115" t="s">
        <v>192</v>
      </c>
    </row>
    <row r="49" ht="15.75" customHeight="1">
      <c r="A49" s="116" t="s">
        <v>138</v>
      </c>
      <c r="B49" s="15"/>
      <c r="C49" s="15"/>
      <c r="D49" s="15"/>
      <c r="E49" s="15"/>
      <c r="F49" s="15"/>
      <c r="G49" s="15"/>
      <c r="H49" s="15"/>
      <c r="I49" s="16"/>
    </row>
    <row r="50" ht="15.75" customHeight="1">
      <c r="A50" s="117" t="s">
        <v>139</v>
      </c>
      <c r="B50" s="2"/>
      <c r="C50" s="2"/>
      <c r="D50" s="2"/>
      <c r="E50" s="2"/>
      <c r="F50" s="2"/>
      <c r="G50" s="3"/>
      <c r="H50" s="118" t="s">
        <v>140</v>
      </c>
      <c r="I50" s="16"/>
    </row>
    <row r="51" ht="15.75" customHeight="1">
      <c r="A51" s="7"/>
      <c r="B51" s="8"/>
      <c r="C51" s="8"/>
      <c r="D51" s="8"/>
      <c r="E51" s="8"/>
      <c r="F51" s="8"/>
      <c r="G51" s="9"/>
      <c r="H51" s="119" t="s">
        <v>141</v>
      </c>
      <c r="I51" s="162" t="s">
        <v>193</v>
      </c>
    </row>
    <row r="52" ht="15.75" customHeight="1">
      <c r="A52" s="101" t="s">
        <v>175</v>
      </c>
      <c r="B52" s="15"/>
      <c r="C52" s="15"/>
      <c r="D52" s="15"/>
      <c r="E52" s="15"/>
      <c r="F52" s="15"/>
      <c r="G52" s="16"/>
      <c r="H52" s="121">
        <v>3.0</v>
      </c>
      <c r="I52" s="121">
        <v>1.0</v>
      </c>
    </row>
    <row r="53" ht="15.75" customHeight="1">
      <c r="A53" s="101" t="s">
        <v>176</v>
      </c>
      <c r="B53" s="15"/>
      <c r="C53" s="15"/>
      <c r="D53" s="15"/>
      <c r="E53" s="15"/>
      <c r="F53" s="15"/>
      <c r="G53" s="16"/>
      <c r="H53" s="121">
        <v>3.0</v>
      </c>
      <c r="I53" s="121">
        <v>1.0</v>
      </c>
    </row>
    <row r="54" ht="15.75" customHeight="1">
      <c r="A54" s="101" t="s">
        <v>177</v>
      </c>
      <c r="B54" s="15"/>
      <c r="C54" s="15"/>
      <c r="D54" s="15"/>
      <c r="E54" s="15"/>
      <c r="F54" s="15"/>
      <c r="G54" s="16"/>
      <c r="H54" s="122">
        <v>2.0</v>
      </c>
      <c r="I54" s="121">
        <v>1.0</v>
      </c>
    </row>
    <row r="55" ht="15.75" customHeight="1">
      <c r="A55" s="101" t="s">
        <v>178</v>
      </c>
      <c r="B55" s="15"/>
      <c r="C55" s="15"/>
      <c r="D55" s="15"/>
      <c r="E55" s="15"/>
      <c r="F55" s="15"/>
      <c r="G55" s="16"/>
      <c r="H55" s="122">
        <v>4.0</v>
      </c>
      <c r="I55" s="122">
        <v>2.0</v>
      </c>
    </row>
    <row r="56" ht="15.75" customHeight="1">
      <c r="A56" s="123"/>
      <c r="B56" s="15"/>
      <c r="C56" s="15"/>
      <c r="D56" s="15"/>
      <c r="E56" s="15"/>
      <c r="F56" s="15"/>
      <c r="G56" s="16"/>
      <c r="H56" s="124"/>
      <c r="I56" s="124"/>
    </row>
    <row r="57" ht="15.75" customHeight="1">
      <c r="A57" s="163" t="s">
        <v>144</v>
      </c>
      <c r="B57" s="164"/>
      <c r="C57" s="164"/>
      <c r="D57" s="164"/>
      <c r="E57" s="164"/>
      <c r="F57" s="165"/>
      <c r="G57" s="166">
        <f>H57+I57</f>
        <v>17</v>
      </c>
      <c r="H57" s="127">
        <f t="shared" ref="H57:I57" si="1">SUM(H52:H56)</f>
        <v>12</v>
      </c>
      <c r="I57" s="127">
        <f t="shared" si="1"/>
        <v>5</v>
      </c>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4">
    <mergeCell ref="D28:E28"/>
    <mergeCell ref="F28:G28"/>
    <mergeCell ref="A26:C26"/>
    <mergeCell ref="D26:E26"/>
    <mergeCell ref="F26:G26"/>
    <mergeCell ref="A27:C27"/>
    <mergeCell ref="D27:E27"/>
    <mergeCell ref="F27:G27"/>
    <mergeCell ref="A28:C28"/>
    <mergeCell ref="D31:E31"/>
    <mergeCell ref="F31:G31"/>
    <mergeCell ref="A29:C29"/>
    <mergeCell ref="D29:E29"/>
    <mergeCell ref="F29:G29"/>
    <mergeCell ref="A30:C30"/>
    <mergeCell ref="D30:E30"/>
    <mergeCell ref="F30:G30"/>
    <mergeCell ref="A31:C31"/>
    <mergeCell ref="A32:C32"/>
    <mergeCell ref="D32:E32"/>
    <mergeCell ref="F32:G32"/>
    <mergeCell ref="A33:I33"/>
    <mergeCell ref="A34:F34"/>
    <mergeCell ref="G34:I34"/>
    <mergeCell ref="G35:I35"/>
    <mergeCell ref="A35:F35"/>
    <mergeCell ref="A36:F36"/>
    <mergeCell ref="G36:I36"/>
    <mergeCell ref="A37:F37"/>
    <mergeCell ref="G37:I37"/>
    <mergeCell ref="A38:F38"/>
    <mergeCell ref="G38:I38"/>
    <mergeCell ref="A47:D47"/>
    <mergeCell ref="A48:D48"/>
    <mergeCell ref="A44:D44"/>
    <mergeCell ref="E44:H44"/>
    <mergeCell ref="A45:D45"/>
    <mergeCell ref="E45:H45"/>
    <mergeCell ref="A46:D46"/>
    <mergeCell ref="E46:H46"/>
    <mergeCell ref="E47:H47"/>
    <mergeCell ref="A55:G55"/>
    <mergeCell ref="A56:G56"/>
    <mergeCell ref="A57:F57"/>
    <mergeCell ref="E48:H48"/>
    <mergeCell ref="A49:I49"/>
    <mergeCell ref="A50:G51"/>
    <mergeCell ref="H50:I50"/>
    <mergeCell ref="A52:G52"/>
    <mergeCell ref="A53:G53"/>
    <mergeCell ref="A54:G54"/>
    <mergeCell ref="A5:B5"/>
    <mergeCell ref="A6:B6"/>
    <mergeCell ref="A7:B7"/>
    <mergeCell ref="A8:D8"/>
    <mergeCell ref="A9:D9"/>
    <mergeCell ref="A10:D10"/>
    <mergeCell ref="A1:I2"/>
    <mergeCell ref="A3:C3"/>
    <mergeCell ref="D3:I3"/>
    <mergeCell ref="A4:I4"/>
    <mergeCell ref="C5:D5"/>
    <mergeCell ref="E5:G5"/>
    <mergeCell ref="H5:I5"/>
    <mergeCell ref="C6:I6"/>
    <mergeCell ref="C7:I7"/>
    <mergeCell ref="E8:G8"/>
    <mergeCell ref="E9:I9"/>
    <mergeCell ref="E10:I10"/>
    <mergeCell ref="E11:I11"/>
    <mergeCell ref="A12:I13"/>
    <mergeCell ref="A14:I14"/>
    <mergeCell ref="A15:I15"/>
    <mergeCell ref="A16:I16"/>
    <mergeCell ref="A17:I17"/>
    <mergeCell ref="A18:I18"/>
    <mergeCell ref="A19:I19"/>
    <mergeCell ref="A20:I20"/>
    <mergeCell ref="D25:E25"/>
    <mergeCell ref="F25:G25"/>
    <mergeCell ref="A21:I21"/>
    <mergeCell ref="A22:I22"/>
    <mergeCell ref="A23:I23"/>
    <mergeCell ref="A24:C24"/>
    <mergeCell ref="D24:E24"/>
    <mergeCell ref="F24:G24"/>
    <mergeCell ref="A25:C25"/>
    <mergeCell ref="A39:I39"/>
    <mergeCell ref="A40:I40"/>
    <mergeCell ref="A41:D41"/>
    <mergeCell ref="E41:H41"/>
    <mergeCell ref="A42:D42"/>
    <mergeCell ref="E42:H42"/>
    <mergeCell ref="A43:I43"/>
  </mergeCells>
  <dataValidations>
    <dataValidation type="list" allowBlank="1" showInputMessage="1" showErrorMessage="1" prompt="Seleccione un recurso" sqref="A35:A38">
      <formula1>$N$5:$N$10</formula1>
    </dataValidation>
  </dataValidations>
  <hyperlinks>
    <hyperlink r:id="rId1" ref="I42"/>
    <hyperlink r:id="rId2" ref="I45"/>
    <hyperlink r:id="rId3" ref="I46"/>
    <hyperlink r:id="rId4" ref="I47"/>
    <hyperlink r:id="rId5" ref="I48"/>
  </hyperlinks>
  <printOptions/>
  <pageMargins bottom="0.75" footer="0.0" header="0.0" left="0.7" right="0.7" top="0.75"/>
  <pageSetup orientation="landscape"/>
  <drawing r:id="rId6"/>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43.14"/>
    <col customWidth="1" min="10" max="12" width="10.71"/>
    <col customWidth="1" min="13" max="13" width="10.57"/>
    <col customWidth="1" hidden="1" min="14" max="14" width="22.57"/>
    <col customWidth="1" min="15" max="26" width="10.71"/>
  </cols>
  <sheetData>
    <row r="1">
      <c r="A1" s="128"/>
      <c r="B1" s="129"/>
      <c r="C1" s="129"/>
      <c r="D1" s="129"/>
      <c r="E1" s="129"/>
      <c r="F1" s="129"/>
      <c r="G1" s="129"/>
      <c r="H1" s="129"/>
      <c r="I1" s="130"/>
    </row>
    <row r="2" ht="93.0" customHeight="1">
      <c r="A2" s="131"/>
      <c r="B2" s="132"/>
      <c r="C2" s="132"/>
      <c r="D2" s="132"/>
      <c r="E2" s="132"/>
      <c r="F2" s="132"/>
      <c r="G2" s="132"/>
      <c r="H2" s="132"/>
      <c r="I2" s="133"/>
    </row>
    <row r="3">
      <c r="A3" s="66" t="s">
        <v>50</v>
      </c>
      <c r="B3" s="15"/>
      <c r="C3" s="16"/>
      <c r="D3" s="67" t="s">
        <v>194</v>
      </c>
      <c r="E3" s="15"/>
      <c r="F3" s="15"/>
      <c r="G3" s="15"/>
      <c r="H3" s="15"/>
      <c r="I3" s="16"/>
    </row>
    <row r="4">
      <c r="A4" s="167" t="s">
        <v>52</v>
      </c>
      <c r="B4" s="15"/>
      <c r="C4" s="15"/>
      <c r="D4" s="15"/>
      <c r="E4" s="15"/>
      <c r="F4" s="15"/>
      <c r="G4" s="15"/>
      <c r="H4" s="15"/>
      <c r="I4" s="16"/>
    </row>
    <row r="5" ht="27.0" customHeight="1">
      <c r="A5" s="69" t="s">
        <v>53</v>
      </c>
      <c r="B5" s="16"/>
      <c r="C5" s="168">
        <v>3.0</v>
      </c>
      <c r="D5" s="16"/>
      <c r="E5" s="169" t="s">
        <v>54</v>
      </c>
      <c r="F5" s="15"/>
      <c r="G5" s="16"/>
      <c r="H5" s="168" t="s">
        <v>195</v>
      </c>
      <c r="I5" s="16"/>
      <c r="N5" s="6" t="s">
        <v>56</v>
      </c>
    </row>
    <row r="6" ht="22.5" customHeight="1">
      <c r="A6" s="69" t="s">
        <v>57</v>
      </c>
      <c r="B6" s="16"/>
      <c r="C6" s="168" t="s">
        <v>196</v>
      </c>
      <c r="D6" s="15"/>
      <c r="E6" s="15"/>
      <c r="F6" s="15"/>
      <c r="G6" s="15"/>
      <c r="H6" s="15"/>
      <c r="I6" s="16"/>
      <c r="N6" s="74" t="s">
        <v>59</v>
      </c>
    </row>
    <row r="7" ht="31.5" customHeight="1">
      <c r="A7" s="75" t="s">
        <v>60</v>
      </c>
      <c r="B7" s="16"/>
      <c r="C7" s="170" t="s">
        <v>197</v>
      </c>
      <c r="D7" s="15"/>
      <c r="E7" s="15"/>
      <c r="F7" s="15"/>
      <c r="G7" s="15"/>
      <c r="H7" s="15"/>
      <c r="I7" s="16"/>
      <c r="N7" s="74" t="s">
        <v>62</v>
      </c>
    </row>
    <row r="8" ht="18.0" customHeight="1">
      <c r="A8" s="77" t="s">
        <v>63</v>
      </c>
      <c r="B8" s="15"/>
      <c r="C8" s="15"/>
      <c r="D8" s="16"/>
      <c r="E8" s="78">
        <f>'Introducción'!K8/5</f>
        <v>12.8</v>
      </c>
      <c r="F8" s="15"/>
      <c r="G8" s="16"/>
      <c r="H8" s="79" t="s">
        <v>64</v>
      </c>
      <c r="I8" s="80">
        <f>'Introducción'!K9/5</f>
        <v>6.4</v>
      </c>
      <c r="N8" s="74" t="s">
        <v>65</v>
      </c>
    </row>
    <row r="9" ht="21.0" customHeight="1">
      <c r="A9" s="81" t="s">
        <v>66</v>
      </c>
      <c r="B9" s="15"/>
      <c r="C9" s="15"/>
      <c r="D9" s="16"/>
      <c r="E9" s="171" t="s">
        <v>198</v>
      </c>
      <c r="F9" s="15"/>
      <c r="G9" s="15"/>
      <c r="H9" s="15"/>
      <c r="I9" s="16"/>
      <c r="N9" s="74" t="s">
        <v>68</v>
      </c>
    </row>
    <row r="10" ht="43.5" customHeight="1">
      <c r="A10" s="81" t="s">
        <v>69</v>
      </c>
      <c r="B10" s="15"/>
      <c r="C10" s="15"/>
      <c r="D10" s="16"/>
      <c r="E10" s="172" t="s">
        <v>45</v>
      </c>
      <c r="F10" s="15"/>
      <c r="G10" s="15"/>
      <c r="H10" s="15"/>
      <c r="I10" s="16"/>
      <c r="N10" s="85" t="s">
        <v>71</v>
      </c>
    </row>
    <row r="11" ht="43.5" customHeight="1">
      <c r="A11" s="144"/>
      <c r="B11" s="144"/>
      <c r="C11" s="144"/>
      <c r="D11" s="144"/>
      <c r="E11" s="173" t="s">
        <v>47</v>
      </c>
      <c r="F11" s="8"/>
      <c r="G11" s="8"/>
      <c r="H11" s="8"/>
      <c r="I11" s="9"/>
      <c r="N11" s="85"/>
    </row>
    <row r="12" ht="6.75" customHeight="1">
      <c r="A12" s="174" t="s">
        <v>72</v>
      </c>
      <c r="B12" s="2"/>
      <c r="C12" s="2"/>
      <c r="D12" s="2"/>
      <c r="E12" s="2"/>
      <c r="F12" s="2"/>
      <c r="G12" s="2"/>
      <c r="H12" s="2"/>
      <c r="I12" s="3"/>
    </row>
    <row r="13" ht="11.25" customHeight="1">
      <c r="A13" s="7"/>
      <c r="B13" s="8"/>
      <c r="C13" s="8"/>
      <c r="D13" s="8"/>
      <c r="E13" s="8"/>
      <c r="F13" s="8"/>
      <c r="G13" s="8"/>
      <c r="H13" s="8"/>
      <c r="I13" s="9"/>
    </row>
    <row r="14" ht="30.0" customHeight="1">
      <c r="A14" s="175" t="s">
        <v>199</v>
      </c>
      <c r="B14" s="15"/>
      <c r="C14" s="15"/>
      <c r="D14" s="15"/>
      <c r="E14" s="15"/>
      <c r="F14" s="15"/>
      <c r="G14" s="15"/>
      <c r="H14" s="15"/>
      <c r="I14" s="16"/>
    </row>
    <row r="15" ht="22.5" customHeight="1">
      <c r="A15" s="147" t="s">
        <v>151</v>
      </c>
      <c r="B15" s="2"/>
      <c r="C15" s="2"/>
      <c r="D15" s="2"/>
      <c r="E15" s="2"/>
      <c r="F15" s="2"/>
      <c r="G15" s="2"/>
      <c r="H15" s="2"/>
      <c r="I15" s="3"/>
    </row>
    <row r="16">
      <c r="A16" s="88" t="s">
        <v>200</v>
      </c>
      <c r="I16" s="5"/>
    </row>
    <row r="17">
      <c r="A17" s="88" t="s">
        <v>201</v>
      </c>
      <c r="I17" s="5"/>
    </row>
    <row r="18">
      <c r="A18" s="88" t="s">
        <v>202</v>
      </c>
      <c r="I18" s="5"/>
    </row>
    <row r="19">
      <c r="A19" s="88" t="s">
        <v>203</v>
      </c>
      <c r="I19" s="5"/>
    </row>
    <row r="20" ht="122.25" customHeight="1">
      <c r="A20" s="148" t="s">
        <v>204</v>
      </c>
      <c r="I20" s="5"/>
    </row>
    <row r="21" ht="16.5" customHeight="1">
      <c r="A21" s="148" t="s">
        <v>157</v>
      </c>
      <c r="I21" s="5"/>
    </row>
    <row r="22">
      <c r="A22" s="90" t="s">
        <v>205</v>
      </c>
      <c r="B22" s="8"/>
      <c r="C22" s="8"/>
      <c r="D22" s="8"/>
      <c r="E22" s="8"/>
      <c r="F22" s="8"/>
      <c r="G22" s="8"/>
      <c r="H22" s="8"/>
      <c r="I22" s="9"/>
    </row>
    <row r="23" ht="15.75" customHeight="1">
      <c r="A23" s="176"/>
      <c r="B23" s="15"/>
      <c r="C23" s="15"/>
      <c r="D23" s="15"/>
      <c r="E23" s="15"/>
      <c r="F23" s="15"/>
      <c r="G23" s="15"/>
      <c r="H23" s="15"/>
      <c r="I23" s="16"/>
    </row>
    <row r="24" ht="15.75" customHeight="1">
      <c r="A24" s="177" t="s">
        <v>83</v>
      </c>
      <c r="B24" s="15"/>
      <c r="C24" s="15"/>
      <c r="D24" s="15"/>
      <c r="E24" s="15"/>
      <c r="F24" s="15"/>
      <c r="G24" s="15"/>
      <c r="H24" s="15"/>
      <c r="I24" s="16"/>
    </row>
    <row r="25" ht="15.75" customHeight="1">
      <c r="A25" s="149" t="s">
        <v>84</v>
      </c>
      <c r="B25" s="15"/>
      <c r="C25" s="16"/>
      <c r="D25" s="149" t="s">
        <v>85</v>
      </c>
      <c r="E25" s="16"/>
      <c r="F25" s="149" t="s">
        <v>86</v>
      </c>
      <c r="G25" s="16"/>
      <c r="H25" s="150" t="s">
        <v>87</v>
      </c>
      <c r="I25" s="150" t="s">
        <v>88</v>
      </c>
    </row>
    <row r="26" ht="75.75" customHeight="1">
      <c r="A26" s="94" t="s">
        <v>159</v>
      </c>
      <c r="B26" s="15"/>
      <c r="C26" s="16"/>
      <c r="D26" s="94" t="s">
        <v>160</v>
      </c>
      <c r="E26" s="16"/>
      <c r="F26" s="94" t="s">
        <v>161</v>
      </c>
      <c r="G26" s="16"/>
      <c r="H26" s="95" t="s">
        <v>162</v>
      </c>
      <c r="I26" s="178">
        <v>0.1</v>
      </c>
    </row>
    <row r="27" ht="16.5" customHeight="1">
      <c r="A27" s="94"/>
      <c r="B27" s="15"/>
      <c r="C27" s="16"/>
      <c r="D27" s="94" t="s">
        <v>93</v>
      </c>
      <c r="E27" s="16"/>
      <c r="F27" s="94" t="s">
        <v>163</v>
      </c>
      <c r="G27" s="16"/>
      <c r="H27" s="95" t="s">
        <v>112</v>
      </c>
      <c r="I27" s="178"/>
    </row>
    <row r="28" ht="90.75" customHeight="1">
      <c r="A28" s="152" t="s">
        <v>206</v>
      </c>
      <c r="B28" s="15"/>
      <c r="C28" s="16"/>
      <c r="D28" s="94" t="s">
        <v>207</v>
      </c>
      <c r="E28" s="16"/>
      <c r="F28" s="94" t="s">
        <v>208</v>
      </c>
      <c r="G28" s="16"/>
      <c r="H28" s="95" t="s">
        <v>209</v>
      </c>
      <c r="I28" s="178">
        <v>0.2</v>
      </c>
    </row>
    <row r="29" ht="17.25" customHeight="1">
      <c r="A29" s="153"/>
      <c r="B29" s="8"/>
      <c r="C29" s="9"/>
      <c r="D29" s="94" t="s">
        <v>93</v>
      </c>
      <c r="E29" s="16"/>
      <c r="F29" s="94" t="s">
        <v>112</v>
      </c>
      <c r="G29" s="16"/>
      <c r="H29" s="95" t="s">
        <v>113</v>
      </c>
      <c r="I29" s="178"/>
    </row>
    <row r="30" ht="132.75" customHeight="1">
      <c r="A30" s="154" t="s">
        <v>210</v>
      </c>
      <c r="B30" s="8"/>
      <c r="C30" s="9"/>
      <c r="D30" s="94" t="s">
        <v>211</v>
      </c>
      <c r="E30" s="16"/>
      <c r="F30" s="94" t="s">
        <v>212</v>
      </c>
      <c r="G30" s="16"/>
      <c r="H30" s="95" t="s">
        <v>213</v>
      </c>
      <c r="I30" s="178">
        <v>0.5</v>
      </c>
    </row>
    <row r="31" ht="16.5" customHeight="1">
      <c r="A31" s="154"/>
      <c r="B31" s="8"/>
      <c r="C31" s="9"/>
      <c r="D31" s="94" t="s">
        <v>93</v>
      </c>
      <c r="E31" s="16"/>
      <c r="F31" s="94" t="s">
        <v>106</v>
      </c>
      <c r="G31" s="16"/>
      <c r="H31" s="95" t="s">
        <v>107</v>
      </c>
      <c r="I31" s="178"/>
    </row>
    <row r="32" ht="75.0" customHeight="1">
      <c r="A32" s="152" t="s">
        <v>172</v>
      </c>
      <c r="B32" s="15"/>
      <c r="C32" s="16"/>
      <c r="D32" s="94" t="s">
        <v>109</v>
      </c>
      <c r="E32" s="16"/>
      <c r="F32" s="94" t="s">
        <v>173</v>
      </c>
      <c r="G32" s="16"/>
      <c r="H32" s="95" t="s">
        <v>174</v>
      </c>
      <c r="I32" s="178">
        <v>0.2</v>
      </c>
    </row>
    <row r="33" ht="15.0" customHeight="1">
      <c r="A33" s="152"/>
      <c r="B33" s="15"/>
      <c r="C33" s="16"/>
      <c r="D33" s="94" t="s">
        <v>93</v>
      </c>
      <c r="E33" s="16"/>
      <c r="F33" s="94" t="s">
        <v>112</v>
      </c>
      <c r="G33" s="16"/>
      <c r="H33" s="95" t="s">
        <v>113</v>
      </c>
      <c r="I33" s="178"/>
    </row>
    <row r="34" ht="15.75" customHeight="1">
      <c r="A34" s="97" t="s">
        <v>114</v>
      </c>
      <c r="B34" s="15"/>
      <c r="C34" s="15"/>
      <c r="D34" s="15"/>
      <c r="E34" s="15"/>
      <c r="F34" s="15"/>
      <c r="G34" s="15"/>
      <c r="H34" s="15"/>
      <c r="I34" s="16"/>
      <c r="K34" s="179"/>
    </row>
    <row r="35" ht="15.75" customHeight="1">
      <c r="A35" s="98" t="s">
        <v>115</v>
      </c>
      <c r="B35" s="15"/>
      <c r="C35" s="15"/>
      <c r="D35" s="15"/>
      <c r="E35" s="15"/>
      <c r="F35" s="16"/>
      <c r="G35" s="99" t="s">
        <v>116</v>
      </c>
      <c r="H35" s="15"/>
      <c r="I35" s="16"/>
      <c r="K35" s="179"/>
    </row>
    <row r="36" ht="15.75" customHeight="1">
      <c r="A36" s="101" t="s">
        <v>118</v>
      </c>
      <c r="B36" s="15"/>
      <c r="C36" s="15"/>
      <c r="D36" s="15"/>
      <c r="E36" s="15"/>
      <c r="F36" s="16"/>
      <c r="G36" s="101" t="s">
        <v>214</v>
      </c>
      <c r="H36" s="15"/>
      <c r="I36" s="16"/>
      <c r="K36" s="179"/>
    </row>
    <row r="37" ht="15.75" customHeight="1">
      <c r="A37" s="101" t="s">
        <v>121</v>
      </c>
      <c r="B37" s="15"/>
      <c r="C37" s="15"/>
      <c r="D37" s="15"/>
      <c r="E37" s="15"/>
      <c r="F37" s="16"/>
      <c r="G37" s="180" t="s">
        <v>215</v>
      </c>
      <c r="H37" s="180"/>
      <c r="I37" s="180"/>
      <c r="K37" s="179"/>
    </row>
    <row r="38" ht="15.75" customHeight="1">
      <c r="A38" s="101" t="s">
        <v>56</v>
      </c>
      <c r="B38" s="15"/>
      <c r="C38" s="15"/>
      <c r="D38" s="15"/>
      <c r="E38" s="15"/>
      <c r="F38" s="16"/>
      <c r="G38" s="101" t="s">
        <v>216</v>
      </c>
      <c r="H38" s="15"/>
      <c r="I38" s="16"/>
      <c r="K38" s="179"/>
      <c r="L38" s="179"/>
      <c r="M38" s="179"/>
    </row>
    <row r="39" ht="15.75" customHeight="1">
      <c r="A39" s="101" t="s">
        <v>118</v>
      </c>
      <c r="B39" s="15"/>
      <c r="C39" s="15"/>
      <c r="D39" s="15"/>
      <c r="E39" s="15"/>
      <c r="F39" s="16"/>
      <c r="G39" s="101" t="s">
        <v>217</v>
      </c>
      <c r="H39" s="15"/>
      <c r="I39" s="16"/>
      <c r="K39" s="179"/>
      <c r="L39" s="179"/>
      <c r="M39" s="179"/>
    </row>
    <row r="40" ht="15.75" customHeight="1">
      <c r="A40" s="181" t="s">
        <v>59</v>
      </c>
      <c r="B40" s="15"/>
      <c r="C40" s="15"/>
      <c r="D40" s="15"/>
      <c r="E40" s="15"/>
      <c r="F40" s="16"/>
      <c r="G40" s="101" t="s">
        <v>218</v>
      </c>
      <c r="H40" s="15"/>
      <c r="I40" s="16"/>
    </row>
    <row r="41" ht="15.75" customHeight="1">
      <c r="A41" s="103" t="s">
        <v>123</v>
      </c>
      <c r="B41" s="15"/>
      <c r="C41" s="15"/>
      <c r="D41" s="15"/>
      <c r="E41" s="15"/>
      <c r="F41" s="15"/>
      <c r="G41" s="15"/>
      <c r="H41" s="15"/>
      <c r="I41" s="16"/>
    </row>
    <row r="42" ht="15.75" customHeight="1">
      <c r="A42" s="92" t="s">
        <v>124</v>
      </c>
      <c r="B42" s="15"/>
      <c r="C42" s="15"/>
      <c r="D42" s="16"/>
      <c r="E42" s="92" t="s">
        <v>180</v>
      </c>
      <c r="F42" s="15"/>
      <c r="G42" s="15"/>
      <c r="H42" s="16"/>
      <c r="I42" s="93" t="s">
        <v>126</v>
      </c>
    </row>
    <row r="43" ht="55.5" customHeight="1">
      <c r="A43" s="105" t="s">
        <v>219</v>
      </c>
      <c r="B43" s="15"/>
      <c r="C43" s="15"/>
      <c r="D43" s="16"/>
      <c r="E43" s="105" t="s">
        <v>220</v>
      </c>
      <c r="F43" s="15"/>
      <c r="G43" s="15"/>
      <c r="H43" s="16"/>
      <c r="I43" s="156" t="s">
        <v>221</v>
      </c>
    </row>
    <row r="44" ht="84.75" customHeight="1">
      <c r="A44" s="181" t="s">
        <v>216</v>
      </c>
      <c r="B44" s="15"/>
      <c r="C44" s="15"/>
      <c r="D44" s="16"/>
      <c r="E44" s="182" t="s">
        <v>222</v>
      </c>
      <c r="F44" s="15"/>
      <c r="G44" s="15"/>
      <c r="H44" s="16"/>
      <c r="I44" s="156" t="s">
        <v>223</v>
      </c>
    </row>
    <row r="45" ht="29.25" customHeight="1">
      <c r="A45" s="103" t="s">
        <v>129</v>
      </c>
      <c r="B45" s="15"/>
      <c r="C45" s="15"/>
      <c r="D45" s="15"/>
      <c r="E45" s="15"/>
      <c r="F45" s="15"/>
      <c r="G45" s="15"/>
      <c r="H45" s="15"/>
      <c r="I45" s="16"/>
    </row>
    <row r="46" ht="15.75" customHeight="1">
      <c r="A46" s="183" t="s">
        <v>124</v>
      </c>
      <c r="B46" s="15"/>
      <c r="C46" s="15"/>
      <c r="D46" s="16"/>
      <c r="E46" s="105" t="s">
        <v>184</v>
      </c>
      <c r="F46" s="15"/>
      <c r="G46" s="15"/>
      <c r="H46" s="16"/>
      <c r="I46" s="184" t="s">
        <v>126</v>
      </c>
    </row>
    <row r="47" ht="18.75" customHeight="1">
      <c r="A47" s="157" t="s">
        <v>214</v>
      </c>
      <c r="B47" s="15"/>
      <c r="C47" s="15"/>
      <c r="D47" s="16"/>
      <c r="E47" s="114" t="s">
        <v>224</v>
      </c>
      <c r="F47" s="15"/>
      <c r="G47" s="15"/>
      <c r="H47" s="16"/>
      <c r="I47" s="185" t="s">
        <v>225</v>
      </c>
    </row>
    <row r="48" ht="32.25" customHeight="1">
      <c r="A48" s="157" t="s">
        <v>215</v>
      </c>
      <c r="B48" s="15"/>
      <c r="C48" s="15"/>
      <c r="D48" s="16"/>
      <c r="E48" s="114" t="s">
        <v>226</v>
      </c>
      <c r="F48" s="15"/>
      <c r="G48" s="15"/>
      <c r="H48" s="16"/>
      <c r="I48" s="115" t="s">
        <v>227</v>
      </c>
    </row>
    <row r="49" ht="32.25" customHeight="1">
      <c r="A49" s="157" t="s">
        <v>216</v>
      </c>
      <c r="B49" s="15"/>
      <c r="C49" s="15"/>
      <c r="D49" s="16"/>
      <c r="E49" s="114" t="s">
        <v>228</v>
      </c>
      <c r="F49" s="15"/>
      <c r="G49" s="15"/>
      <c r="H49" s="16"/>
      <c r="I49" s="115" t="s">
        <v>229</v>
      </c>
    </row>
    <row r="50" ht="16.5" customHeight="1">
      <c r="A50" s="157" t="s">
        <v>217</v>
      </c>
      <c r="B50" s="15"/>
      <c r="C50" s="15"/>
      <c r="D50" s="16"/>
      <c r="E50" s="114" t="s">
        <v>230</v>
      </c>
      <c r="F50" s="15"/>
      <c r="G50" s="15"/>
      <c r="H50" s="16"/>
      <c r="I50" s="115" t="s">
        <v>231</v>
      </c>
    </row>
    <row r="51" ht="18.75" customHeight="1">
      <c r="A51" s="157" t="s">
        <v>218</v>
      </c>
      <c r="B51" s="15"/>
      <c r="C51" s="15"/>
      <c r="D51" s="16"/>
      <c r="E51" s="114" t="s">
        <v>232</v>
      </c>
      <c r="F51" s="15"/>
      <c r="G51" s="15"/>
      <c r="H51" s="16"/>
      <c r="I51" s="115" t="s">
        <v>233</v>
      </c>
    </row>
    <row r="52" ht="15.75" customHeight="1">
      <c r="A52" s="116" t="s">
        <v>138</v>
      </c>
      <c r="B52" s="15"/>
      <c r="C52" s="15"/>
      <c r="D52" s="15"/>
      <c r="E52" s="15"/>
      <c r="F52" s="15"/>
      <c r="G52" s="15"/>
      <c r="H52" s="15"/>
      <c r="I52" s="16"/>
    </row>
    <row r="53" ht="15.75" customHeight="1">
      <c r="A53" s="117" t="s">
        <v>139</v>
      </c>
      <c r="B53" s="2"/>
      <c r="C53" s="2"/>
      <c r="D53" s="2"/>
      <c r="E53" s="2"/>
      <c r="F53" s="2"/>
      <c r="G53" s="3"/>
      <c r="H53" s="118" t="s">
        <v>140</v>
      </c>
      <c r="I53" s="16"/>
    </row>
    <row r="54" ht="15.75" customHeight="1">
      <c r="A54" s="7"/>
      <c r="B54" s="8"/>
      <c r="C54" s="8"/>
      <c r="D54" s="8"/>
      <c r="E54" s="8"/>
      <c r="F54" s="8"/>
      <c r="G54" s="9"/>
      <c r="H54" s="119" t="s">
        <v>141</v>
      </c>
      <c r="I54" s="162" t="s">
        <v>193</v>
      </c>
    </row>
    <row r="55" ht="15.75" customHeight="1">
      <c r="A55" s="101" t="s">
        <v>214</v>
      </c>
      <c r="B55" s="15"/>
      <c r="C55" s="15"/>
      <c r="D55" s="15"/>
      <c r="E55" s="15"/>
      <c r="F55" s="15"/>
      <c r="G55" s="16"/>
      <c r="H55" s="121">
        <v>2.0</v>
      </c>
      <c r="I55" s="121">
        <v>1.0</v>
      </c>
    </row>
    <row r="56" ht="15.75" customHeight="1">
      <c r="A56" s="180" t="s">
        <v>215</v>
      </c>
      <c r="B56" s="101"/>
      <c r="C56" s="186"/>
      <c r="D56" s="186"/>
      <c r="E56" s="186"/>
      <c r="F56" s="186"/>
      <c r="G56" s="187"/>
      <c r="H56" s="121">
        <v>2.0</v>
      </c>
      <c r="I56" s="121">
        <v>1.0</v>
      </c>
    </row>
    <row r="57" ht="15.75" customHeight="1">
      <c r="A57" s="101" t="s">
        <v>216</v>
      </c>
      <c r="B57" s="15"/>
      <c r="C57" s="15"/>
      <c r="D57" s="15"/>
      <c r="E57" s="15"/>
      <c r="F57" s="15"/>
      <c r="G57" s="16"/>
      <c r="H57" s="122">
        <v>3.0</v>
      </c>
      <c r="I57" s="121">
        <v>2.0</v>
      </c>
    </row>
    <row r="58" ht="15.75" customHeight="1">
      <c r="A58" s="101" t="s">
        <v>217</v>
      </c>
      <c r="B58" s="15"/>
      <c r="C58" s="15"/>
      <c r="D58" s="15"/>
      <c r="E58" s="15"/>
      <c r="F58" s="15"/>
      <c r="G58" s="16"/>
      <c r="H58" s="122">
        <v>2.0</v>
      </c>
      <c r="I58" s="122">
        <v>1.0</v>
      </c>
    </row>
    <row r="59" ht="15.75" customHeight="1">
      <c r="A59" s="101" t="s">
        <v>218</v>
      </c>
      <c r="B59" s="15"/>
      <c r="C59" s="15"/>
      <c r="D59" s="15"/>
      <c r="E59" s="15"/>
      <c r="F59" s="15"/>
      <c r="G59" s="16"/>
      <c r="H59" s="122">
        <v>2.0</v>
      </c>
      <c r="I59" s="122">
        <v>1.0</v>
      </c>
    </row>
    <row r="60" ht="15.75" customHeight="1">
      <c r="A60" s="125" t="s">
        <v>144</v>
      </c>
      <c r="B60" s="15"/>
      <c r="C60" s="15"/>
      <c r="D60" s="15"/>
      <c r="E60" s="15"/>
      <c r="F60" s="16"/>
      <c r="G60" s="126">
        <f>H60+I60</f>
        <v>17</v>
      </c>
      <c r="H60" s="127">
        <f t="shared" ref="H60:I60" si="1">SUM(H55:H59)</f>
        <v>11</v>
      </c>
      <c r="I60" s="127">
        <f t="shared" si="1"/>
        <v>6</v>
      </c>
    </row>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102">
    <mergeCell ref="A5:B5"/>
    <mergeCell ref="A6:B6"/>
    <mergeCell ref="A7:B7"/>
    <mergeCell ref="A8:D8"/>
    <mergeCell ref="A9:D9"/>
    <mergeCell ref="A10:D10"/>
    <mergeCell ref="A1:I2"/>
    <mergeCell ref="A3:C3"/>
    <mergeCell ref="D3:I3"/>
    <mergeCell ref="A4:I4"/>
    <mergeCell ref="C5:D5"/>
    <mergeCell ref="E5:G5"/>
    <mergeCell ref="H5:I5"/>
    <mergeCell ref="C6:I6"/>
    <mergeCell ref="C7:I7"/>
    <mergeCell ref="E8:G8"/>
    <mergeCell ref="E9:I9"/>
    <mergeCell ref="E10:I10"/>
    <mergeCell ref="E11:I11"/>
    <mergeCell ref="A12:I13"/>
    <mergeCell ref="A14:I14"/>
    <mergeCell ref="A15:I15"/>
    <mergeCell ref="A16:I16"/>
    <mergeCell ref="A17:I17"/>
    <mergeCell ref="A18:I18"/>
    <mergeCell ref="A19:I19"/>
    <mergeCell ref="A20:I20"/>
    <mergeCell ref="A21:I21"/>
    <mergeCell ref="A22:I22"/>
    <mergeCell ref="A23:I23"/>
    <mergeCell ref="A24:I24"/>
    <mergeCell ref="A25:C25"/>
    <mergeCell ref="D25:E25"/>
    <mergeCell ref="F25:G25"/>
    <mergeCell ref="D28:E28"/>
    <mergeCell ref="F28:G28"/>
    <mergeCell ref="A26:C26"/>
    <mergeCell ref="D26:E26"/>
    <mergeCell ref="F26:G26"/>
    <mergeCell ref="A27:C27"/>
    <mergeCell ref="D27:E27"/>
    <mergeCell ref="F27:G27"/>
    <mergeCell ref="A28:C28"/>
    <mergeCell ref="A49:D49"/>
    <mergeCell ref="A50:D50"/>
    <mergeCell ref="A51:D51"/>
    <mergeCell ref="A46:D46"/>
    <mergeCell ref="E46:H46"/>
    <mergeCell ref="A47:D47"/>
    <mergeCell ref="E47:H47"/>
    <mergeCell ref="A48:D48"/>
    <mergeCell ref="E48:H48"/>
    <mergeCell ref="E49:H49"/>
    <mergeCell ref="A58:G58"/>
    <mergeCell ref="A59:G59"/>
    <mergeCell ref="A60:F60"/>
    <mergeCell ref="E50:H50"/>
    <mergeCell ref="E51:H51"/>
    <mergeCell ref="A52:I52"/>
    <mergeCell ref="A53:G54"/>
    <mergeCell ref="H53:I53"/>
    <mergeCell ref="A55:G55"/>
    <mergeCell ref="A57:G57"/>
    <mergeCell ref="D31:E31"/>
    <mergeCell ref="F31:G31"/>
    <mergeCell ref="A29:C29"/>
    <mergeCell ref="D29:E29"/>
    <mergeCell ref="F29:G29"/>
    <mergeCell ref="A30:C30"/>
    <mergeCell ref="D30:E30"/>
    <mergeCell ref="F30:G30"/>
    <mergeCell ref="A31:C31"/>
    <mergeCell ref="A32:C32"/>
    <mergeCell ref="D32:E32"/>
    <mergeCell ref="F32:G32"/>
    <mergeCell ref="A33:C33"/>
    <mergeCell ref="D33:E33"/>
    <mergeCell ref="F33:G33"/>
    <mergeCell ref="K34:M34"/>
    <mergeCell ref="K36:M36"/>
    <mergeCell ref="K37:M37"/>
    <mergeCell ref="A34:I34"/>
    <mergeCell ref="A35:F35"/>
    <mergeCell ref="G35:I35"/>
    <mergeCell ref="K35:M35"/>
    <mergeCell ref="A36:F36"/>
    <mergeCell ref="G36:I36"/>
    <mergeCell ref="A37:F37"/>
    <mergeCell ref="A38:F38"/>
    <mergeCell ref="G38:I38"/>
    <mergeCell ref="A39:F39"/>
    <mergeCell ref="G39:I39"/>
    <mergeCell ref="A40:F40"/>
    <mergeCell ref="G40:I40"/>
    <mergeCell ref="A41:I41"/>
    <mergeCell ref="A42:D42"/>
    <mergeCell ref="E42:H42"/>
    <mergeCell ref="A43:D43"/>
    <mergeCell ref="E43:H43"/>
    <mergeCell ref="A44:D44"/>
    <mergeCell ref="E44:H44"/>
    <mergeCell ref="A45:I45"/>
  </mergeCells>
  <dataValidations>
    <dataValidation type="list" allowBlank="1" showInputMessage="1" showErrorMessage="1" prompt="Seleccione un recurso" sqref="A36:A40">
      <formula1>$N$5:$N$10</formula1>
    </dataValidation>
  </dataValidations>
  <hyperlinks>
    <hyperlink r:id="rId1" ref="I43"/>
    <hyperlink r:id="rId2" ref="I44"/>
    <hyperlink r:id="rId3" ref="I47"/>
    <hyperlink r:id="rId4" ref="I48"/>
    <hyperlink r:id="rId5" ref="I49"/>
    <hyperlink r:id="rId6" ref="I50"/>
    <hyperlink r:id="rId7" ref="I51"/>
  </hyperlinks>
  <printOptions/>
  <pageMargins bottom="0.75" footer="0.0" header="0.0" left="0.7" right="0.7" top="0.75"/>
  <pageSetup orientation="landscape"/>
  <drawing r:id="rId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46.57"/>
    <col customWidth="1" min="10" max="12" width="10.71"/>
    <col customWidth="1" min="13" max="13" width="10.57"/>
    <col customWidth="1" hidden="1" min="14" max="14" width="22.57"/>
    <col customWidth="1" min="15" max="26" width="10.71"/>
  </cols>
  <sheetData>
    <row r="1">
      <c r="A1" s="128"/>
      <c r="B1" s="129"/>
      <c r="C1" s="129"/>
      <c r="D1" s="129"/>
      <c r="E1" s="129"/>
      <c r="F1" s="129"/>
      <c r="G1" s="129"/>
      <c r="H1" s="129"/>
      <c r="I1" s="130"/>
    </row>
    <row r="2" ht="93.0" customHeight="1">
      <c r="A2" s="131"/>
      <c r="B2" s="132"/>
      <c r="C2" s="132"/>
      <c r="D2" s="132"/>
      <c r="E2" s="132"/>
      <c r="F2" s="132"/>
      <c r="G2" s="132"/>
      <c r="H2" s="132"/>
      <c r="I2" s="133"/>
    </row>
    <row r="3">
      <c r="A3" s="188" t="s">
        <v>50</v>
      </c>
      <c r="B3" s="15"/>
      <c r="C3" s="16"/>
      <c r="D3" s="189" t="s">
        <v>234</v>
      </c>
      <c r="E3" s="15"/>
      <c r="F3" s="15"/>
      <c r="G3" s="15"/>
      <c r="H3" s="15"/>
      <c r="I3" s="16"/>
    </row>
    <row r="4">
      <c r="A4" s="190" t="s">
        <v>52</v>
      </c>
      <c r="B4" s="15"/>
      <c r="C4" s="15"/>
      <c r="D4" s="15"/>
      <c r="E4" s="15"/>
      <c r="F4" s="15"/>
      <c r="G4" s="15"/>
      <c r="H4" s="15"/>
      <c r="I4" s="16"/>
    </row>
    <row r="5" ht="21.0" customHeight="1">
      <c r="A5" s="191" t="s">
        <v>53</v>
      </c>
      <c r="B5" s="16"/>
      <c r="C5" s="192">
        <v>4.0</v>
      </c>
      <c r="D5" s="16"/>
      <c r="E5" s="193" t="s">
        <v>54</v>
      </c>
      <c r="F5" s="15"/>
      <c r="G5" s="16"/>
      <c r="H5" s="168" t="s">
        <v>235</v>
      </c>
      <c r="I5" s="16"/>
      <c r="N5" s="6" t="s">
        <v>56</v>
      </c>
    </row>
    <row r="6" ht="20.25" customHeight="1">
      <c r="A6" s="69" t="s">
        <v>57</v>
      </c>
      <c r="B6" s="16"/>
      <c r="C6" s="192" t="s">
        <v>236</v>
      </c>
      <c r="D6" s="15"/>
      <c r="E6" s="15"/>
      <c r="F6" s="15"/>
      <c r="G6" s="15"/>
      <c r="H6" s="15"/>
      <c r="I6" s="16"/>
      <c r="N6" s="74" t="s">
        <v>59</v>
      </c>
    </row>
    <row r="7" ht="31.5" customHeight="1">
      <c r="A7" s="75" t="s">
        <v>60</v>
      </c>
      <c r="B7" s="16"/>
      <c r="C7" s="194" t="s">
        <v>237</v>
      </c>
      <c r="D7" s="15"/>
      <c r="E7" s="15"/>
      <c r="F7" s="15"/>
      <c r="G7" s="15"/>
      <c r="H7" s="15"/>
      <c r="I7" s="16"/>
      <c r="N7" s="74" t="s">
        <v>62</v>
      </c>
    </row>
    <row r="8" ht="23.25" customHeight="1">
      <c r="A8" s="77" t="s">
        <v>63</v>
      </c>
      <c r="B8" s="15"/>
      <c r="C8" s="15"/>
      <c r="D8" s="16"/>
      <c r="E8" s="78">
        <f>'Introducción'!K8/5</f>
        <v>12.8</v>
      </c>
      <c r="F8" s="15"/>
      <c r="G8" s="16"/>
      <c r="H8" s="79" t="s">
        <v>64</v>
      </c>
      <c r="I8" s="80">
        <f>'Introducción'!K9/5</f>
        <v>6.4</v>
      </c>
      <c r="N8" s="74" t="s">
        <v>65</v>
      </c>
    </row>
    <row r="9" ht="23.25" customHeight="1">
      <c r="A9" s="81" t="s">
        <v>66</v>
      </c>
      <c r="B9" s="15"/>
      <c r="C9" s="15"/>
      <c r="D9" s="16"/>
      <c r="E9" s="76" t="s">
        <v>238</v>
      </c>
      <c r="F9" s="15"/>
      <c r="G9" s="15"/>
      <c r="H9" s="15"/>
      <c r="I9" s="16"/>
      <c r="N9" s="74" t="s">
        <v>68</v>
      </c>
    </row>
    <row r="10" ht="21.75" customHeight="1">
      <c r="A10" s="195" t="s">
        <v>69</v>
      </c>
      <c r="B10" s="15"/>
      <c r="C10" s="15"/>
      <c r="D10" s="16"/>
      <c r="E10" s="196" t="s">
        <v>43</v>
      </c>
      <c r="N10" s="85" t="s">
        <v>71</v>
      </c>
    </row>
    <row r="11" ht="6.75" customHeight="1">
      <c r="A11" s="145" t="s">
        <v>72</v>
      </c>
      <c r="B11" s="2"/>
      <c r="C11" s="2"/>
      <c r="D11" s="2"/>
      <c r="E11" s="2"/>
      <c r="F11" s="2"/>
      <c r="G11" s="2"/>
      <c r="H11" s="2"/>
      <c r="I11" s="3"/>
    </row>
    <row r="12" ht="9.75" customHeight="1">
      <c r="A12" s="7"/>
      <c r="B12" s="8"/>
      <c r="C12" s="8"/>
      <c r="D12" s="8"/>
      <c r="E12" s="8"/>
      <c r="F12" s="8"/>
      <c r="G12" s="8"/>
      <c r="H12" s="8"/>
      <c r="I12" s="9"/>
    </row>
    <row r="13" ht="31.5" customHeight="1">
      <c r="A13" s="87" t="s">
        <v>239</v>
      </c>
      <c r="B13" s="15"/>
      <c r="C13" s="15"/>
      <c r="D13" s="15"/>
      <c r="E13" s="15"/>
      <c r="F13" s="15"/>
      <c r="G13" s="15"/>
      <c r="H13" s="15"/>
      <c r="I13" s="16"/>
    </row>
    <row r="14" ht="18.0" customHeight="1">
      <c r="A14" s="88" t="s">
        <v>240</v>
      </c>
      <c r="I14" s="5"/>
    </row>
    <row r="15">
      <c r="A15" s="88" t="s">
        <v>241</v>
      </c>
      <c r="I15" s="5"/>
    </row>
    <row r="16">
      <c r="A16" s="88" t="s">
        <v>242</v>
      </c>
      <c r="I16" s="5"/>
    </row>
    <row r="17">
      <c r="A17" s="88" t="s">
        <v>243</v>
      </c>
      <c r="I17" s="5"/>
    </row>
    <row r="18">
      <c r="A18" s="88" t="s">
        <v>244</v>
      </c>
      <c r="I18" s="5"/>
    </row>
    <row r="19" ht="32.25" customHeight="1">
      <c r="A19" s="197" t="s">
        <v>245</v>
      </c>
      <c r="I19" s="5"/>
    </row>
    <row r="20">
      <c r="A20" s="148" t="s">
        <v>246</v>
      </c>
      <c r="I20" s="5"/>
    </row>
    <row r="21">
      <c r="A21" s="89" t="s">
        <v>247</v>
      </c>
      <c r="I21" s="5"/>
    </row>
    <row r="22" ht="17.25" customHeight="1">
      <c r="A22" s="90" t="s">
        <v>248</v>
      </c>
      <c r="B22" s="8"/>
      <c r="C22" s="8"/>
      <c r="D22" s="8"/>
      <c r="E22" s="8"/>
      <c r="F22" s="8"/>
      <c r="G22" s="8"/>
      <c r="H22" s="8"/>
      <c r="I22" s="9"/>
    </row>
    <row r="23" ht="15.75" customHeight="1">
      <c r="A23" s="198" t="s">
        <v>83</v>
      </c>
      <c r="B23" s="15"/>
      <c r="C23" s="15"/>
      <c r="D23" s="15"/>
      <c r="E23" s="15"/>
      <c r="F23" s="15"/>
      <c r="G23" s="15"/>
      <c r="H23" s="15"/>
      <c r="I23" s="16"/>
    </row>
    <row r="24" ht="15.75" customHeight="1">
      <c r="A24" s="149" t="s">
        <v>84</v>
      </c>
      <c r="B24" s="15"/>
      <c r="C24" s="16"/>
      <c r="D24" s="149" t="s">
        <v>85</v>
      </c>
      <c r="E24" s="16"/>
      <c r="F24" s="149" t="s">
        <v>86</v>
      </c>
      <c r="G24" s="16"/>
      <c r="H24" s="150" t="s">
        <v>87</v>
      </c>
      <c r="I24" s="150" t="s">
        <v>88</v>
      </c>
    </row>
    <row r="25" ht="86.25" customHeight="1">
      <c r="A25" s="94" t="s">
        <v>249</v>
      </c>
      <c r="B25" s="15"/>
      <c r="C25" s="16"/>
      <c r="D25" s="94" t="s">
        <v>250</v>
      </c>
      <c r="E25" s="16"/>
      <c r="F25" s="94" t="s">
        <v>251</v>
      </c>
      <c r="G25" s="16"/>
      <c r="H25" s="95" t="s">
        <v>252</v>
      </c>
      <c r="I25" s="96">
        <v>0.7</v>
      </c>
    </row>
    <row r="26" ht="18.0" customHeight="1">
      <c r="A26" s="94"/>
      <c r="B26" s="15"/>
      <c r="C26" s="16"/>
      <c r="D26" s="94" t="s">
        <v>93</v>
      </c>
      <c r="E26" s="16"/>
      <c r="F26" s="94" t="s">
        <v>253</v>
      </c>
      <c r="G26" s="16"/>
      <c r="H26" s="95" t="s">
        <v>254</v>
      </c>
      <c r="I26" s="96"/>
    </row>
    <row r="27" ht="90.75" customHeight="1">
      <c r="A27" s="94" t="s">
        <v>108</v>
      </c>
      <c r="B27" s="15"/>
      <c r="C27" s="16"/>
      <c r="D27" s="94" t="s">
        <v>109</v>
      </c>
      <c r="E27" s="16"/>
      <c r="F27" s="94" t="s">
        <v>110</v>
      </c>
      <c r="G27" s="16"/>
      <c r="H27" s="95" t="s">
        <v>111</v>
      </c>
      <c r="I27" s="96">
        <v>0.3</v>
      </c>
    </row>
    <row r="28" ht="18.0" customHeight="1">
      <c r="A28" s="94"/>
      <c r="B28" s="15"/>
      <c r="C28" s="16"/>
      <c r="D28" s="94" t="s">
        <v>93</v>
      </c>
      <c r="E28" s="16"/>
      <c r="F28" s="94" t="s">
        <v>255</v>
      </c>
      <c r="G28" s="16"/>
      <c r="H28" s="95" t="s">
        <v>256</v>
      </c>
      <c r="I28" s="96"/>
    </row>
    <row r="29" ht="15.75" customHeight="1">
      <c r="A29" s="97" t="s">
        <v>114</v>
      </c>
      <c r="B29" s="15"/>
      <c r="C29" s="15"/>
      <c r="D29" s="15"/>
      <c r="E29" s="15"/>
      <c r="F29" s="15"/>
      <c r="G29" s="15"/>
      <c r="H29" s="15"/>
      <c r="I29" s="16"/>
    </row>
    <row r="30" ht="15.75" customHeight="1">
      <c r="A30" s="98" t="s">
        <v>115</v>
      </c>
      <c r="B30" s="15"/>
      <c r="C30" s="15"/>
      <c r="D30" s="15"/>
      <c r="E30" s="15"/>
      <c r="F30" s="16"/>
      <c r="G30" s="99" t="s">
        <v>116</v>
      </c>
      <c r="H30" s="15"/>
      <c r="I30" s="16"/>
    </row>
    <row r="31" ht="15.75" customHeight="1">
      <c r="A31" s="101" t="s">
        <v>56</v>
      </c>
      <c r="B31" s="15"/>
      <c r="C31" s="15"/>
      <c r="D31" s="15"/>
      <c r="E31" s="15"/>
      <c r="F31" s="16"/>
      <c r="G31" s="101" t="s">
        <v>257</v>
      </c>
      <c r="H31" s="15"/>
      <c r="I31" s="16"/>
    </row>
    <row r="32" ht="15.75" customHeight="1">
      <c r="A32" s="101" t="s">
        <v>62</v>
      </c>
      <c r="B32" s="15"/>
      <c r="C32" s="15"/>
      <c r="D32" s="15"/>
      <c r="E32" s="15"/>
      <c r="F32" s="16"/>
      <c r="G32" s="101" t="s">
        <v>258</v>
      </c>
      <c r="H32" s="15"/>
      <c r="I32" s="16"/>
    </row>
    <row r="33" ht="15.75" customHeight="1">
      <c r="A33" s="101" t="s">
        <v>59</v>
      </c>
      <c r="B33" s="15"/>
      <c r="C33" s="15"/>
      <c r="D33" s="15"/>
      <c r="E33" s="15"/>
      <c r="F33" s="16"/>
      <c r="G33" s="101" t="s">
        <v>259</v>
      </c>
      <c r="H33" s="15"/>
      <c r="I33" s="16"/>
    </row>
    <row r="34" ht="15.75" customHeight="1">
      <c r="A34" s="101"/>
      <c r="B34" s="15"/>
      <c r="C34" s="15"/>
      <c r="D34" s="15"/>
      <c r="E34" s="15"/>
      <c r="F34" s="16"/>
      <c r="G34" s="101"/>
      <c r="H34" s="15"/>
      <c r="I34" s="16"/>
    </row>
    <row r="35" ht="15.75" customHeight="1">
      <c r="A35" s="103" t="s">
        <v>123</v>
      </c>
      <c r="B35" s="15"/>
      <c r="C35" s="15"/>
      <c r="D35" s="15"/>
      <c r="E35" s="15"/>
      <c r="F35" s="15"/>
      <c r="G35" s="15"/>
      <c r="H35" s="15"/>
      <c r="I35" s="16"/>
    </row>
    <row r="36" ht="15.75" customHeight="1">
      <c r="A36" s="92" t="s">
        <v>124</v>
      </c>
      <c r="B36" s="15"/>
      <c r="C36" s="15"/>
      <c r="D36" s="16"/>
      <c r="E36" s="92" t="s">
        <v>180</v>
      </c>
      <c r="F36" s="15"/>
      <c r="G36" s="15"/>
      <c r="H36" s="16"/>
      <c r="I36" s="93" t="s">
        <v>126</v>
      </c>
    </row>
    <row r="37" ht="51.0" customHeight="1">
      <c r="A37" s="111" t="s">
        <v>260</v>
      </c>
      <c r="B37" s="15"/>
      <c r="C37" s="15"/>
      <c r="D37" s="16"/>
      <c r="E37" s="105" t="s">
        <v>261</v>
      </c>
      <c r="F37" s="15"/>
      <c r="G37" s="15"/>
      <c r="H37" s="16"/>
      <c r="I37" s="199" t="s">
        <v>262</v>
      </c>
    </row>
    <row r="38" ht="29.25" customHeight="1">
      <c r="A38" s="103" t="s">
        <v>129</v>
      </c>
      <c r="B38" s="15"/>
      <c r="C38" s="15"/>
      <c r="D38" s="15"/>
      <c r="E38" s="15"/>
      <c r="F38" s="15"/>
      <c r="G38" s="15"/>
      <c r="H38" s="15"/>
      <c r="I38" s="16"/>
    </row>
    <row r="39" ht="15.75" customHeight="1">
      <c r="A39" s="92" t="s">
        <v>124</v>
      </c>
      <c r="B39" s="15"/>
      <c r="C39" s="15"/>
      <c r="D39" s="16"/>
      <c r="E39" s="92" t="s">
        <v>263</v>
      </c>
      <c r="F39" s="15"/>
      <c r="G39" s="15"/>
      <c r="H39" s="16"/>
      <c r="I39" s="93" t="s">
        <v>126</v>
      </c>
    </row>
    <row r="40" ht="15.75" customHeight="1">
      <c r="A40" s="101" t="s">
        <v>257</v>
      </c>
      <c r="B40" s="15"/>
      <c r="C40" s="15"/>
      <c r="D40" s="16"/>
      <c r="E40" s="111" t="s">
        <v>264</v>
      </c>
      <c r="F40" s="15"/>
      <c r="G40" s="15"/>
      <c r="H40" s="16"/>
      <c r="I40" s="112" t="s">
        <v>265</v>
      </c>
    </row>
    <row r="41" ht="15.75" customHeight="1">
      <c r="A41" s="101" t="s">
        <v>258</v>
      </c>
      <c r="B41" s="15"/>
      <c r="C41" s="15"/>
      <c r="D41" s="16"/>
      <c r="E41" s="111" t="s">
        <v>266</v>
      </c>
      <c r="F41" s="15"/>
      <c r="G41" s="15"/>
      <c r="H41" s="16"/>
      <c r="I41" s="112" t="s">
        <v>267</v>
      </c>
    </row>
    <row r="42" ht="15.75" customHeight="1">
      <c r="A42" s="101" t="s">
        <v>259</v>
      </c>
      <c r="B42" s="15"/>
      <c r="C42" s="15"/>
      <c r="D42" s="16"/>
      <c r="E42" s="111" t="s">
        <v>268</v>
      </c>
      <c r="F42" s="15"/>
      <c r="G42" s="15"/>
      <c r="H42" s="16"/>
      <c r="I42" s="112" t="s">
        <v>269</v>
      </c>
    </row>
    <row r="43" ht="15.75" customHeight="1">
      <c r="A43" s="101"/>
      <c r="B43" s="15"/>
      <c r="C43" s="15"/>
      <c r="D43" s="16"/>
      <c r="E43" s="200"/>
      <c r="F43" s="15"/>
      <c r="G43" s="15"/>
      <c r="H43" s="16"/>
      <c r="I43" s="201"/>
    </row>
    <row r="44" ht="15.75" customHeight="1">
      <c r="A44" s="116" t="s">
        <v>138</v>
      </c>
      <c r="B44" s="15"/>
      <c r="C44" s="15"/>
      <c r="D44" s="15"/>
      <c r="E44" s="15"/>
      <c r="F44" s="15"/>
      <c r="G44" s="15"/>
      <c r="H44" s="15"/>
      <c r="I44" s="16"/>
    </row>
    <row r="45" ht="15.75" customHeight="1">
      <c r="A45" s="117" t="s">
        <v>139</v>
      </c>
      <c r="B45" s="2"/>
      <c r="C45" s="2"/>
      <c r="D45" s="2"/>
      <c r="E45" s="2"/>
      <c r="F45" s="2"/>
      <c r="G45" s="3"/>
      <c r="H45" s="118" t="s">
        <v>140</v>
      </c>
      <c r="I45" s="16"/>
    </row>
    <row r="46" ht="15.75" customHeight="1">
      <c r="A46" s="7"/>
      <c r="B46" s="8"/>
      <c r="C46" s="8"/>
      <c r="D46" s="8"/>
      <c r="E46" s="8"/>
      <c r="F46" s="8"/>
      <c r="G46" s="9"/>
      <c r="H46" s="119" t="s">
        <v>141</v>
      </c>
      <c r="I46" s="162" t="s">
        <v>193</v>
      </c>
    </row>
    <row r="47" ht="15.75" customHeight="1">
      <c r="A47" s="101" t="s">
        <v>257</v>
      </c>
      <c r="B47" s="15"/>
      <c r="C47" s="15"/>
      <c r="D47" s="15"/>
      <c r="E47" s="15"/>
      <c r="F47" s="15"/>
      <c r="G47" s="16"/>
      <c r="H47" s="121">
        <v>4.0</v>
      </c>
      <c r="I47" s="121">
        <v>2.0</v>
      </c>
    </row>
    <row r="48" ht="15.75" customHeight="1">
      <c r="A48" s="101" t="s">
        <v>258</v>
      </c>
      <c r="B48" s="15"/>
      <c r="C48" s="15"/>
      <c r="D48" s="15"/>
      <c r="E48" s="15"/>
      <c r="F48" s="15"/>
      <c r="G48" s="16"/>
      <c r="H48" s="121">
        <v>4.0</v>
      </c>
      <c r="I48" s="121">
        <v>2.0</v>
      </c>
    </row>
    <row r="49" ht="15.75" customHeight="1">
      <c r="A49" s="101" t="s">
        <v>259</v>
      </c>
      <c r="B49" s="15"/>
      <c r="C49" s="15"/>
      <c r="D49" s="15"/>
      <c r="E49" s="15"/>
      <c r="F49" s="15"/>
      <c r="G49" s="16"/>
      <c r="H49" s="122">
        <v>3.0</v>
      </c>
      <c r="I49" s="121">
        <v>1.0</v>
      </c>
    </row>
    <row r="50" ht="15.75" customHeight="1">
      <c r="A50" s="101"/>
      <c r="B50" s="15"/>
      <c r="C50" s="15"/>
      <c r="D50" s="15"/>
      <c r="E50" s="15"/>
      <c r="F50" s="15"/>
      <c r="G50" s="16"/>
      <c r="H50" s="122"/>
      <c r="I50" s="122"/>
    </row>
    <row r="51" ht="15.75" customHeight="1">
      <c r="A51" s="125" t="s">
        <v>144</v>
      </c>
      <c r="B51" s="15"/>
      <c r="C51" s="15"/>
      <c r="D51" s="15"/>
      <c r="E51" s="15"/>
      <c r="F51" s="16"/>
      <c r="G51" s="126">
        <f>H51+I51</f>
        <v>16</v>
      </c>
      <c r="H51" s="127">
        <f t="shared" ref="H51:I51" si="1">SUM(H47:H50)</f>
        <v>11</v>
      </c>
      <c r="I51" s="127">
        <f t="shared" si="1"/>
        <v>5</v>
      </c>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80">
    <mergeCell ref="A26:C26"/>
    <mergeCell ref="D26:E26"/>
    <mergeCell ref="F26:G26"/>
    <mergeCell ref="A27:C27"/>
    <mergeCell ref="D27:E27"/>
    <mergeCell ref="F27:G27"/>
    <mergeCell ref="A28:C28"/>
    <mergeCell ref="D28:E28"/>
    <mergeCell ref="F28:G28"/>
    <mergeCell ref="A29:I29"/>
    <mergeCell ref="A30:F30"/>
    <mergeCell ref="G30:I30"/>
    <mergeCell ref="A31:F31"/>
    <mergeCell ref="G31:I31"/>
    <mergeCell ref="A32:F32"/>
    <mergeCell ref="G32:I32"/>
    <mergeCell ref="A33:F33"/>
    <mergeCell ref="G33:I33"/>
    <mergeCell ref="A34:F34"/>
    <mergeCell ref="G34:I34"/>
    <mergeCell ref="A35:I35"/>
    <mergeCell ref="A36:D36"/>
    <mergeCell ref="E36:H36"/>
    <mergeCell ref="A37:D37"/>
    <mergeCell ref="E37:H37"/>
    <mergeCell ref="A38:I38"/>
    <mergeCell ref="A39:D39"/>
    <mergeCell ref="E39:H39"/>
    <mergeCell ref="A40:D40"/>
    <mergeCell ref="E40:H40"/>
    <mergeCell ref="A41:D41"/>
    <mergeCell ref="E41:H41"/>
    <mergeCell ref="A42:D42"/>
    <mergeCell ref="E42:H42"/>
    <mergeCell ref="A43:D43"/>
    <mergeCell ref="E43:H43"/>
    <mergeCell ref="A44:I44"/>
    <mergeCell ref="A45:G46"/>
    <mergeCell ref="H45:I45"/>
    <mergeCell ref="A47:G47"/>
    <mergeCell ref="A48:G48"/>
    <mergeCell ref="A49:G49"/>
    <mergeCell ref="A5:B5"/>
    <mergeCell ref="A6:B6"/>
    <mergeCell ref="A7:B7"/>
    <mergeCell ref="A8:D8"/>
    <mergeCell ref="A9:D9"/>
    <mergeCell ref="A10:D10"/>
    <mergeCell ref="A1:I2"/>
    <mergeCell ref="A3:C3"/>
    <mergeCell ref="D3:I3"/>
    <mergeCell ref="A4:I4"/>
    <mergeCell ref="C5:D5"/>
    <mergeCell ref="E5:G5"/>
    <mergeCell ref="H5:I5"/>
    <mergeCell ref="C6:I6"/>
    <mergeCell ref="C7:I7"/>
    <mergeCell ref="E8:G8"/>
    <mergeCell ref="E9:I9"/>
    <mergeCell ref="E10:I10"/>
    <mergeCell ref="A11:I12"/>
    <mergeCell ref="A13:I13"/>
    <mergeCell ref="A14:I14"/>
    <mergeCell ref="A15:I15"/>
    <mergeCell ref="A16:I16"/>
    <mergeCell ref="A17:I17"/>
    <mergeCell ref="A18:I18"/>
    <mergeCell ref="A19:I19"/>
    <mergeCell ref="A20:I20"/>
    <mergeCell ref="D25:E25"/>
    <mergeCell ref="F25:G25"/>
    <mergeCell ref="A21:I21"/>
    <mergeCell ref="A22:I22"/>
    <mergeCell ref="A23:I23"/>
    <mergeCell ref="A24:C24"/>
    <mergeCell ref="D24:E24"/>
    <mergeCell ref="F24:G24"/>
    <mergeCell ref="A25:C25"/>
    <mergeCell ref="A50:G50"/>
    <mergeCell ref="A51:F51"/>
  </mergeCells>
  <dataValidations>
    <dataValidation type="list" allowBlank="1" showInputMessage="1" showErrorMessage="1" prompt="Seleccione un recurso" sqref="A31:A34">
      <formula1>$N$5:$N$10</formula1>
    </dataValidation>
  </dataValidations>
  <hyperlinks>
    <hyperlink r:id="rId1" ref="I37"/>
    <hyperlink r:id="rId2" ref="I40"/>
    <hyperlink r:id="rId3" ref="I41"/>
    <hyperlink r:id="rId4" ref="I42"/>
  </hyperlinks>
  <printOptions/>
  <pageMargins bottom="0.75" footer="0.0" header="0.0" left="0.7" right="0.7" top="0.75"/>
  <pageSetup orientation="landscape"/>
  <drawing r:id="rId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66.14"/>
    <col customWidth="1" min="10" max="12" width="10.71"/>
    <col customWidth="1" min="13" max="13" width="10.57"/>
    <col customWidth="1" hidden="1" min="14" max="14" width="22.57"/>
    <col customWidth="1" min="15" max="26" width="10.71"/>
  </cols>
  <sheetData>
    <row r="1">
      <c r="A1" s="128"/>
      <c r="B1" s="129"/>
      <c r="C1" s="129"/>
      <c r="D1" s="129"/>
      <c r="E1" s="129"/>
      <c r="F1" s="129"/>
      <c r="G1" s="129"/>
      <c r="H1" s="129"/>
      <c r="I1" s="130"/>
    </row>
    <row r="2" ht="93.0" customHeight="1">
      <c r="A2" s="131"/>
      <c r="B2" s="132"/>
      <c r="C2" s="132"/>
      <c r="D2" s="132"/>
      <c r="E2" s="132"/>
      <c r="F2" s="132"/>
      <c r="G2" s="132"/>
      <c r="H2" s="132"/>
      <c r="I2" s="133"/>
    </row>
    <row r="3">
      <c r="A3" s="66" t="s">
        <v>50</v>
      </c>
      <c r="B3" s="15"/>
      <c r="C3" s="16"/>
      <c r="D3" s="67" t="s">
        <v>270</v>
      </c>
      <c r="E3" s="15"/>
      <c r="F3" s="15"/>
      <c r="G3" s="15"/>
      <c r="H3" s="15"/>
      <c r="I3" s="16"/>
    </row>
    <row r="4">
      <c r="A4" s="202" t="s">
        <v>52</v>
      </c>
      <c r="B4" s="15"/>
      <c r="C4" s="15"/>
      <c r="D4" s="15"/>
      <c r="E4" s="15"/>
      <c r="F4" s="15"/>
      <c r="G4" s="15"/>
      <c r="H4" s="15"/>
      <c r="I4" s="16"/>
    </row>
    <row r="5" ht="24.75" customHeight="1">
      <c r="A5" s="203" t="s">
        <v>53</v>
      </c>
      <c r="B5" s="16"/>
      <c r="C5" s="204">
        <v>5.0</v>
      </c>
      <c r="D5" s="16"/>
      <c r="E5" s="203" t="s">
        <v>54</v>
      </c>
      <c r="F5" s="15"/>
      <c r="G5" s="16"/>
      <c r="H5" s="205" t="s">
        <v>195</v>
      </c>
      <c r="I5" s="16"/>
      <c r="N5" s="6" t="s">
        <v>56</v>
      </c>
    </row>
    <row r="6" ht="25.5" customHeight="1">
      <c r="A6" s="203" t="s">
        <v>57</v>
      </c>
      <c r="B6" s="16"/>
      <c r="C6" s="204" t="s">
        <v>271</v>
      </c>
      <c r="D6" s="15"/>
      <c r="E6" s="15"/>
      <c r="F6" s="15"/>
      <c r="G6" s="15"/>
      <c r="H6" s="15"/>
      <c r="I6" s="16"/>
      <c r="N6" s="74" t="s">
        <v>59</v>
      </c>
    </row>
    <row r="7" ht="33.75" customHeight="1">
      <c r="A7" s="206" t="s">
        <v>60</v>
      </c>
      <c r="B7" s="5"/>
      <c r="C7" s="76" t="s">
        <v>272</v>
      </c>
      <c r="D7" s="15"/>
      <c r="E7" s="15"/>
      <c r="F7" s="15"/>
      <c r="G7" s="15"/>
      <c r="H7" s="15"/>
      <c r="I7" s="16"/>
      <c r="N7" s="74" t="s">
        <v>118</v>
      </c>
    </row>
    <row r="8" ht="24.0" customHeight="1">
      <c r="A8" s="77" t="s">
        <v>63</v>
      </c>
      <c r="B8" s="15"/>
      <c r="C8" s="15"/>
      <c r="D8" s="16"/>
      <c r="E8" s="78">
        <f>'Introducción'!K8/5</f>
        <v>12.8</v>
      </c>
      <c r="F8" s="15"/>
      <c r="G8" s="16"/>
      <c r="H8" s="79" t="s">
        <v>64</v>
      </c>
      <c r="I8" s="80">
        <f>'Introducción'!K9/5</f>
        <v>6.4</v>
      </c>
      <c r="N8" s="74" t="s">
        <v>65</v>
      </c>
    </row>
    <row r="9" ht="21.0" customHeight="1">
      <c r="A9" s="81" t="s">
        <v>66</v>
      </c>
      <c r="B9" s="15"/>
      <c r="C9" s="15"/>
      <c r="D9" s="16"/>
      <c r="E9" s="173" t="s">
        <v>273</v>
      </c>
      <c r="F9" s="8"/>
      <c r="G9" s="8"/>
      <c r="H9" s="8"/>
      <c r="I9" s="9"/>
      <c r="N9" s="74" t="s">
        <v>68</v>
      </c>
    </row>
    <row r="10" ht="18.0" customHeight="1">
      <c r="A10" s="81" t="s">
        <v>69</v>
      </c>
      <c r="B10" s="15"/>
      <c r="C10" s="15"/>
      <c r="D10" s="16"/>
      <c r="E10" s="173" t="s">
        <v>43</v>
      </c>
      <c r="F10" s="8"/>
      <c r="G10" s="8"/>
      <c r="H10" s="8"/>
      <c r="I10" s="9"/>
      <c r="N10" s="85" t="s">
        <v>71</v>
      </c>
    </row>
    <row r="11" ht="43.5" customHeight="1">
      <c r="A11" s="144"/>
      <c r="B11" s="144"/>
      <c r="C11" s="144"/>
      <c r="D11" s="144"/>
      <c r="E11" s="173" t="s">
        <v>274</v>
      </c>
      <c r="F11" s="8"/>
      <c r="G11" s="8"/>
      <c r="H11" s="8"/>
      <c r="I11" s="9"/>
      <c r="N11" s="85"/>
    </row>
    <row r="12" ht="12.0" customHeight="1">
      <c r="A12" s="145" t="s">
        <v>72</v>
      </c>
      <c r="B12" s="2"/>
      <c r="C12" s="2"/>
      <c r="D12" s="2"/>
      <c r="E12" s="2"/>
      <c r="F12" s="2"/>
      <c r="G12" s="2"/>
      <c r="H12" s="2"/>
      <c r="I12" s="3"/>
    </row>
    <row r="13" ht="9.0" customHeight="1">
      <c r="A13" s="7"/>
      <c r="B13" s="8"/>
      <c r="C13" s="8"/>
      <c r="D13" s="8"/>
      <c r="E13" s="8"/>
      <c r="F13" s="8"/>
      <c r="G13" s="8"/>
      <c r="H13" s="8"/>
      <c r="I13" s="9"/>
    </row>
    <row r="14" ht="36.0" customHeight="1">
      <c r="A14" s="207" t="s">
        <v>275</v>
      </c>
      <c r="B14" s="8"/>
      <c r="C14" s="8"/>
      <c r="D14" s="8"/>
      <c r="E14" s="8"/>
      <c r="F14" s="8"/>
      <c r="G14" s="8"/>
      <c r="H14" s="8"/>
      <c r="I14" s="9"/>
    </row>
    <row r="15" ht="19.5" customHeight="1">
      <c r="A15" s="88" t="s">
        <v>151</v>
      </c>
      <c r="I15" s="5"/>
    </row>
    <row r="16" ht="19.5" customHeight="1">
      <c r="A16" s="88" t="s">
        <v>276</v>
      </c>
      <c r="I16" s="5"/>
    </row>
    <row r="17">
      <c r="A17" s="88" t="s">
        <v>277</v>
      </c>
      <c r="I17" s="5"/>
    </row>
    <row r="18">
      <c r="A18" s="88" t="s">
        <v>278</v>
      </c>
      <c r="I18" s="5"/>
    </row>
    <row r="19">
      <c r="A19" s="101" t="s">
        <v>279</v>
      </c>
      <c r="B19" s="15"/>
      <c r="C19" s="15"/>
      <c r="D19" s="15"/>
      <c r="E19" s="15"/>
      <c r="F19" s="15"/>
      <c r="G19" s="15"/>
      <c r="H19" s="15"/>
      <c r="I19" s="16"/>
    </row>
    <row r="20" ht="15.75" customHeight="1">
      <c r="A20" s="148" t="s">
        <v>280</v>
      </c>
      <c r="I20" s="5"/>
    </row>
    <row r="21" ht="29.25" customHeight="1">
      <c r="A21" s="90" t="s">
        <v>281</v>
      </c>
      <c r="B21" s="8"/>
      <c r="C21" s="8"/>
      <c r="D21" s="8"/>
      <c r="E21" s="8"/>
      <c r="F21" s="8"/>
      <c r="G21" s="8"/>
      <c r="H21" s="8"/>
      <c r="I21" s="9"/>
    </row>
    <row r="22" ht="15.75" customHeight="1">
      <c r="A22" s="89"/>
      <c r="I22" s="5"/>
    </row>
    <row r="23" ht="15.75" customHeight="1">
      <c r="A23" s="208" t="s">
        <v>83</v>
      </c>
      <c r="B23" s="15"/>
      <c r="C23" s="15"/>
      <c r="D23" s="15"/>
      <c r="E23" s="15"/>
      <c r="F23" s="15"/>
      <c r="G23" s="15"/>
      <c r="H23" s="15"/>
      <c r="I23" s="16"/>
    </row>
    <row r="24" ht="15.75" customHeight="1">
      <c r="A24" s="149" t="s">
        <v>84</v>
      </c>
      <c r="B24" s="15"/>
      <c r="C24" s="16"/>
      <c r="D24" s="149" t="s">
        <v>85</v>
      </c>
      <c r="E24" s="16"/>
      <c r="F24" s="149" t="s">
        <v>86</v>
      </c>
      <c r="G24" s="16"/>
      <c r="H24" s="150" t="s">
        <v>87</v>
      </c>
      <c r="I24" s="150" t="s">
        <v>88</v>
      </c>
    </row>
    <row r="25" ht="94.5" customHeight="1">
      <c r="A25" s="94" t="s">
        <v>159</v>
      </c>
      <c r="B25" s="15"/>
      <c r="C25" s="16"/>
      <c r="D25" s="94" t="s">
        <v>160</v>
      </c>
      <c r="E25" s="16"/>
      <c r="F25" s="94" t="s">
        <v>161</v>
      </c>
      <c r="G25" s="16"/>
      <c r="H25" s="95" t="s">
        <v>162</v>
      </c>
      <c r="I25" s="178">
        <v>0.1</v>
      </c>
    </row>
    <row r="26" ht="16.5" customHeight="1">
      <c r="A26" s="94"/>
      <c r="B26" s="15"/>
      <c r="C26" s="16"/>
      <c r="D26" s="94" t="s">
        <v>93</v>
      </c>
      <c r="E26" s="16"/>
      <c r="F26" s="94" t="s">
        <v>163</v>
      </c>
      <c r="G26" s="16"/>
      <c r="H26" s="95" t="s">
        <v>112</v>
      </c>
      <c r="I26" s="178"/>
    </row>
    <row r="27" ht="94.5" customHeight="1">
      <c r="A27" s="152" t="s">
        <v>206</v>
      </c>
      <c r="B27" s="15"/>
      <c r="C27" s="16"/>
      <c r="D27" s="94" t="s">
        <v>207</v>
      </c>
      <c r="E27" s="16"/>
      <c r="F27" s="94" t="s">
        <v>208</v>
      </c>
      <c r="G27" s="16"/>
      <c r="H27" s="95" t="s">
        <v>209</v>
      </c>
      <c r="I27" s="178">
        <v>0.2</v>
      </c>
    </row>
    <row r="28" ht="16.5" customHeight="1">
      <c r="A28" s="153"/>
      <c r="B28" s="8"/>
      <c r="C28" s="9"/>
      <c r="D28" s="94" t="s">
        <v>93</v>
      </c>
      <c r="E28" s="16"/>
      <c r="F28" s="94" t="s">
        <v>112</v>
      </c>
      <c r="G28" s="16"/>
      <c r="H28" s="95" t="s">
        <v>113</v>
      </c>
      <c r="I28" s="178"/>
    </row>
    <row r="29" ht="94.5" customHeight="1">
      <c r="A29" s="154" t="s">
        <v>282</v>
      </c>
      <c r="B29" s="8"/>
      <c r="C29" s="9"/>
      <c r="D29" s="94" t="s">
        <v>283</v>
      </c>
      <c r="E29" s="16"/>
      <c r="F29" s="94" t="s">
        <v>284</v>
      </c>
      <c r="G29" s="16"/>
      <c r="H29" s="95" t="s">
        <v>285</v>
      </c>
      <c r="I29" s="178">
        <v>0.5</v>
      </c>
    </row>
    <row r="30" ht="16.5" customHeight="1">
      <c r="A30" s="154"/>
      <c r="B30" s="8"/>
      <c r="C30" s="9"/>
      <c r="D30" s="94" t="s">
        <v>93</v>
      </c>
      <c r="E30" s="16"/>
      <c r="F30" s="94" t="s">
        <v>106</v>
      </c>
      <c r="G30" s="16"/>
      <c r="H30" s="95" t="s">
        <v>107</v>
      </c>
      <c r="I30" s="178"/>
    </row>
    <row r="31" ht="94.5" customHeight="1">
      <c r="A31" s="152" t="s">
        <v>172</v>
      </c>
      <c r="B31" s="15"/>
      <c r="C31" s="16"/>
      <c r="D31" s="94" t="s">
        <v>109</v>
      </c>
      <c r="E31" s="16"/>
      <c r="F31" s="94" t="s">
        <v>173</v>
      </c>
      <c r="G31" s="16"/>
      <c r="H31" s="95" t="s">
        <v>174</v>
      </c>
      <c r="I31" s="178">
        <v>0.2</v>
      </c>
    </row>
    <row r="32" ht="16.5" customHeight="1">
      <c r="A32" s="152"/>
      <c r="B32" s="15"/>
      <c r="C32" s="16"/>
      <c r="D32" s="94" t="s">
        <v>93</v>
      </c>
      <c r="E32" s="16"/>
      <c r="F32" s="94" t="s">
        <v>112</v>
      </c>
      <c r="G32" s="16"/>
      <c r="H32" s="95" t="s">
        <v>113</v>
      </c>
      <c r="I32" s="178"/>
    </row>
    <row r="33" ht="15.75" customHeight="1">
      <c r="A33" s="97" t="s">
        <v>114</v>
      </c>
      <c r="B33" s="15"/>
      <c r="C33" s="15"/>
      <c r="D33" s="15"/>
      <c r="E33" s="15"/>
      <c r="F33" s="15"/>
      <c r="G33" s="15"/>
      <c r="H33" s="15"/>
      <c r="I33" s="16"/>
    </row>
    <row r="34" ht="15.75" customHeight="1">
      <c r="A34" s="98" t="s">
        <v>115</v>
      </c>
      <c r="B34" s="15"/>
      <c r="C34" s="15"/>
      <c r="D34" s="15"/>
      <c r="E34" s="15"/>
      <c r="F34" s="16"/>
      <c r="G34" s="99" t="s">
        <v>116</v>
      </c>
      <c r="H34" s="15"/>
      <c r="I34" s="16"/>
    </row>
    <row r="35" ht="15.75" customHeight="1">
      <c r="A35" s="101" t="s">
        <v>62</v>
      </c>
      <c r="B35" s="15"/>
      <c r="C35" s="15"/>
      <c r="D35" s="15"/>
      <c r="E35" s="15"/>
      <c r="F35" s="16"/>
      <c r="G35" s="101" t="s">
        <v>286</v>
      </c>
      <c r="H35" s="15"/>
      <c r="I35" s="16"/>
    </row>
    <row r="36" ht="15.75" customHeight="1">
      <c r="A36" s="101" t="s">
        <v>71</v>
      </c>
      <c r="B36" s="15"/>
      <c r="C36" s="15"/>
      <c r="D36" s="15"/>
      <c r="E36" s="15"/>
      <c r="F36" s="16"/>
      <c r="G36" s="101" t="s">
        <v>287</v>
      </c>
      <c r="H36" s="15"/>
      <c r="I36" s="16"/>
    </row>
    <row r="37" ht="15.75" customHeight="1">
      <c r="A37" s="101" t="s">
        <v>59</v>
      </c>
      <c r="B37" s="15"/>
      <c r="C37" s="15"/>
      <c r="D37" s="15"/>
      <c r="E37" s="15"/>
      <c r="F37" s="16"/>
      <c r="G37" s="101" t="s">
        <v>288</v>
      </c>
      <c r="H37" s="15"/>
      <c r="I37" s="16"/>
    </row>
    <row r="38" ht="15.75" customHeight="1">
      <c r="A38" s="101" t="s">
        <v>118</v>
      </c>
      <c r="B38" s="15"/>
      <c r="C38" s="15"/>
      <c r="D38" s="15"/>
      <c r="E38" s="15"/>
      <c r="F38" s="16"/>
      <c r="G38" s="101" t="s">
        <v>289</v>
      </c>
      <c r="H38" s="15"/>
      <c r="I38" s="16"/>
    </row>
    <row r="39" ht="15.75" customHeight="1">
      <c r="A39" s="103" t="s">
        <v>123</v>
      </c>
      <c r="B39" s="15"/>
      <c r="C39" s="15"/>
      <c r="D39" s="15"/>
      <c r="E39" s="15"/>
      <c r="F39" s="15"/>
      <c r="G39" s="15"/>
      <c r="H39" s="15"/>
      <c r="I39" s="16"/>
    </row>
    <row r="40" ht="15.75" customHeight="1">
      <c r="A40" s="92" t="s">
        <v>124</v>
      </c>
      <c r="B40" s="15"/>
      <c r="C40" s="15"/>
      <c r="D40" s="16"/>
      <c r="E40" s="92" t="s">
        <v>180</v>
      </c>
      <c r="F40" s="15"/>
      <c r="G40" s="15"/>
      <c r="H40" s="16"/>
      <c r="I40" s="93" t="s">
        <v>126</v>
      </c>
    </row>
    <row r="41" ht="53.25" customHeight="1">
      <c r="A41" s="181" t="s">
        <v>286</v>
      </c>
      <c r="B41" s="15"/>
      <c r="C41" s="15"/>
      <c r="D41" s="16"/>
      <c r="E41" s="104" t="s">
        <v>290</v>
      </c>
      <c r="F41" s="15"/>
      <c r="G41" s="15"/>
      <c r="H41" s="16"/>
      <c r="I41" s="209" t="s">
        <v>291</v>
      </c>
    </row>
    <row r="42" ht="29.25" customHeight="1">
      <c r="A42" s="103" t="s">
        <v>129</v>
      </c>
      <c r="B42" s="15"/>
      <c r="C42" s="15"/>
      <c r="D42" s="15"/>
      <c r="E42" s="15"/>
      <c r="F42" s="15"/>
      <c r="G42" s="15"/>
      <c r="H42" s="15"/>
      <c r="I42" s="16"/>
    </row>
    <row r="43" ht="15.75" customHeight="1">
      <c r="A43" s="183" t="s">
        <v>124</v>
      </c>
      <c r="B43" s="15"/>
      <c r="C43" s="15"/>
      <c r="D43" s="16"/>
      <c r="E43" s="105" t="s">
        <v>125</v>
      </c>
      <c r="F43" s="15"/>
      <c r="G43" s="15"/>
      <c r="H43" s="16"/>
      <c r="I43" s="184" t="s">
        <v>126</v>
      </c>
    </row>
    <row r="44" ht="15.75" customHeight="1">
      <c r="A44" s="181" t="s">
        <v>286</v>
      </c>
      <c r="B44" s="15"/>
      <c r="C44" s="15"/>
      <c r="D44" s="16"/>
      <c r="E44" s="114" t="s">
        <v>292</v>
      </c>
      <c r="F44" s="15"/>
      <c r="G44" s="15"/>
      <c r="H44" s="16"/>
      <c r="I44" s="160" t="s">
        <v>293</v>
      </c>
    </row>
    <row r="45" ht="30.0" customHeight="1">
      <c r="A45" s="181" t="s">
        <v>288</v>
      </c>
      <c r="B45" s="15"/>
      <c r="C45" s="15"/>
      <c r="D45" s="16"/>
      <c r="E45" s="76" t="s">
        <v>294</v>
      </c>
      <c r="F45" s="15"/>
      <c r="G45" s="15"/>
      <c r="H45" s="16"/>
      <c r="I45" s="115" t="s">
        <v>295</v>
      </c>
    </row>
    <row r="46" ht="15.75" customHeight="1">
      <c r="A46" s="181" t="s">
        <v>289</v>
      </c>
      <c r="B46" s="15"/>
      <c r="C46" s="15"/>
      <c r="D46" s="16"/>
      <c r="E46" s="114" t="s">
        <v>296</v>
      </c>
      <c r="F46" s="15"/>
      <c r="G46" s="15"/>
      <c r="H46" s="16"/>
      <c r="I46" s="115" t="s">
        <v>297</v>
      </c>
    </row>
    <row r="47" ht="15.75" customHeight="1">
      <c r="A47" s="116" t="s">
        <v>138</v>
      </c>
      <c r="B47" s="15"/>
      <c r="C47" s="15"/>
      <c r="D47" s="15"/>
      <c r="E47" s="15"/>
      <c r="F47" s="15"/>
      <c r="G47" s="15"/>
      <c r="H47" s="15"/>
      <c r="I47" s="16"/>
    </row>
    <row r="48" ht="15.75" customHeight="1">
      <c r="A48" s="117" t="s">
        <v>139</v>
      </c>
      <c r="B48" s="2"/>
      <c r="C48" s="2"/>
      <c r="D48" s="2"/>
      <c r="E48" s="2"/>
      <c r="F48" s="2"/>
      <c r="G48" s="3"/>
      <c r="H48" s="118" t="s">
        <v>140</v>
      </c>
      <c r="I48" s="16"/>
    </row>
    <row r="49" ht="15.75" customHeight="1">
      <c r="A49" s="7"/>
      <c r="B49" s="8"/>
      <c r="C49" s="8"/>
      <c r="D49" s="8"/>
      <c r="E49" s="8"/>
      <c r="F49" s="8"/>
      <c r="G49" s="9"/>
      <c r="H49" s="119" t="s">
        <v>141</v>
      </c>
      <c r="I49" s="162" t="s">
        <v>193</v>
      </c>
    </row>
    <row r="50" ht="15.75" customHeight="1">
      <c r="A50" s="101" t="s">
        <v>286</v>
      </c>
      <c r="B50" s="15"/>
      <c r="C50" s="15"/>
      <c r="D50" s="15"/>
      <c r="E50" s="15"/>
      <c r="F50" s="15"/>
      <c r="G50" s="16"/>
      <c r="H50" s="121">
        <v>4.0</v>
      </c>
      <c r="I50" s="121">
        <v>2.0</v>
      </c>
    </row>
    <row r="51" ht="15.75" customHeight="1">
      <c r="A51" s="101" t="s">
        <v>287</v>
      </c>
      <c r="B51" s="15"/>
      <c r="C51" s="15"/>
      <c r="D51" s="15"/>
      <c r="E51" s="15"/>
      <c r="F51" s="15"/>
      <c r="G51" s="16"/>
      <c r="H51" s="121">
        <v>3.0</v>
      </c>
      <c r="I51" s="121">
        <v>1.0</v>
      </c>
    </row>
    <row r="52" ht="15.75" customHeight="1">
      <c r="A52" s="101" t="s">
        <v>288</v>
      </c>
      <c r="B52" s="15"/>
      <c r="C52" s="15"/>
      <c r="D52" s="15"/>
      <c r="E52" s="15"/>
      <c r="F52" s="15"/>
      <c r="G52" s="16"/>
      <c r="H52" s="122">
        <v>3.0</v>
      </c>
      <c r="I52" s="121">
        <v>1.0</v>
      </c>
    </row>
    <row r="53" ht="15.75" customHeight="1">
      <c r="A53" s="101" t="s">
        <v>289</v>
      </c>
      <c r="B53" s="15"/>
      <c r="C53" s="15"/>
      <c r="D53" s="15"/>
      <c r="E53" s="15"/>
      <c r="F53" s="15"/>
      <c r="G53" s="16"/>
      <c r="H53" s="122">
        <v>2.0</v>
      </c>
      <c r="I53" s="122">
        <v>1.0</v>
      </c>
    </row>
    <row r="54" ht="15.75" customHeight="1">
      <c r="A54" s="123"/>
      <c r="B54" s="15"/>
      <c r="C54" s="15"/>
      <c r="D54" s="15"/>
      <c r="E54" s="15"/>
      <c r="F54" s="15"/>
      <c r="G54" s="16"/>
      <c r="H54" s="124"/>
      <c r="I54" s="124"/>
    </row>
    <row r="55" ht="15.75" customHeight="1">
      <c r="A55" s="125" t="s">
        <v>144</v>
      </c>
      <c r="B55" s="15"/>
      <c r="C55" s="15"/>
      <c r="D55" s="15"/>
      <c r="E55" s="15"/>
      <c r="F55" s="16"/>
      <c r="G55" s="126">
        <f>H55+I55</f>
        <v>17</v>
      </c>
      <c r="H55" s="127">
        <f t="shared" ref="H55:I55" si="1">SUM(H50:H54)</f>
        <v>12</v>
      </c>
      <c r="I55" s="127">
        <f t="shared" si="1"/>
        <v>5</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1">
    <mergeCell ref="D28:E28"/>
    <mergeCell ref="F28:G28"/>
    <mergeCell ref="A26:C26"/>
    <mergeCell ref="D26:E26"/>
    <mergeCell ref="F26:G26"/>
    <mergeCell ref="A27:C27"/>
    <mergeCell ref="D27:E27"/>
    <mergeCell ref="F27:G27"/>
    <mergeCell ref="A28:C28"/>
    <mergeCell ref="D31:E31"/>
    <mergeCell ref="F31:G31"/>
    <mergeCell ref="A29:C29"/>
    <mergeCell ref="D29:E29"/>
    <mergeCell ref="F29:G29"/>
    <mergeCell ref="A30:C30"/>
    <mergeCell ref="D30:E30"/>
    <mergeCell ref="F30:G30"/>
    <mergeCell ref="A31:C31"/>
    <mergeCell ref="A32:C32"/>
    <mergeCell ref="D32:E32"/>
    <mergeCell ref="F32:G32"/>
    <mergeCell ref="A33:I33"/>
    <mergeCell ref="A34:F34"/>
    <mergeCell ref="G34:I34"/>
    <mergeCell ref="G35:I35"/>
    <mergeCell ref="A35:F35"/>
    <mergeCell ref="A36:F36"/>
    <mergeCell ref="G36:I36"/>
    <mergeCell ref="A37:F37"/>
    <mergeCell ref="G37:I37"/>
    <mergeCell ref="A38:F38"/>
    <mergeCell ref="G38:I38"/>
    <mergeCell ref="A39:I39"/>
    <mergeCell ref="A40:D40"/>
    <mergeCell ref="E40:H40"/>
    <mergeCell ref="A41:D41"/>
    <mergeCell ref="E41:H41"/>
    <mergeCell ref="A42:I42"/>
    <mergeCell ref="E43:H43"/>
    <mergeCell ref="A43:D43"/>
    <mergeCell ref="A44:D44"/>
    <mergeCell ref="E44:H44"/>
    <mergeCell ref="A45:D45"/>
    <mergeCell ref="E45:H45"/>
    <mergeCell ref="A46:D46"/>
    <mergeCell ref="E46:H46"/>
    <mergeCell ref="A5:B5"/>
    <mergeCell ref="A6:B6"/>
    <mergeCell ref="A7:B7"/>
    <mergeCell ref="A8:D8"/>
    <mergeCell ref="A9:D9"/>
    <mergeCell ref="A10:D10"/>
    <mergeCell ref="A1:I2"/>
    <mergeCell ref="A3:C3"/>
    <mergeCell ref="D3:I3"/>
    <mergeCell ref="A4:I4"/>
    <mergeCell ref="C5:D5"/>
    <mergeCell ref="E5:G5"/>
    <mergeCell ref="H5:I5"/>
    <mergeCell ref="C6:I6"/>
    <mergeCell ref="C7:I7"/>
    <mergeCell ref="E8:G8"/>
    <mergeCell ref="E9:I9"/>
    <mergeCell ref="E10:I10"/>
    <mergeCell ref="E11:I11"/>
    <mergeCell ref="A12:I13"/>
    <mergeCell ref="A14:I14"/>
    <mergeCell ref="A15:I15"/>
    <mergeCell ref="A16:I16"/>
    <mergeCell ref="A17:I17"/>
    <mergeCell ref="A18:I18"/>
    <mergeCell ref="A19:I19"/>
    <mergeCell ref="A20:I20"/>
    <mergeCell ref="D25:E25"/>
    <mergeCell ref="F25:G25"/>
    <mergeCell ref="A21:I21"/>
    <mergeCell ref="A22:I22"/>
    <mergeCell ref="A23:I23"/>
    <mergeCell ref="A24:C24"/>
    <mergeCell ref="D24:E24"/>
    <mergeCell ref="F24:G24"/>
    <mergeCell ref="A25:C25"/>
    <mergeCell ref="A54:G54"/>
    <mergeCell ref="A55:F55"/>
    <mergeCell ref="A47:I47"/>
    <mergeCell ref="A48:G49"/>
    <mergeCell ref="H48:I48"/>
    <mergeCell ref="A50:G50"/>
    <mergeCell ref="A51:G51"/>
    <mergeCell ref="A52:G52"/>
    <mergeCell ref="A53:G53"/>
  </mergeCells>
  <dataValidations>
    <dataValidation type="list" allowBlank="1" showInputMessage="1" showErrorMessage="1" prompt="Seleccione un recurso" sqref="A35:A38">
      <formula1>$N$5:$N$10</formula1>
    </dataValidation>
  </dataValidations>
  <hyperlinks>
    <hyperlink r:id="rId1" ref="I41"/>
    <hyperlink r:id="rId2" ref="I44"/>
    <hyperlink r:id="rId3" ref="I45"/>
    <hyperlink r:id="rId4" ref="I46"/>
  </hyperlinks>
  <printOptions/>
  <pageMargins bottom="0.75" footer="0.0" header="0.0" left="0.7" right="0.7" top="0.75"/>
  <pageSetup orientation="landscape"/>
  <drawing r:id="rId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2022-05-24T20:39:01Z</dcterms:created>
  <dc:creator>Experiencia 1</dc:creator>
</cp:coreProperties>
</file>