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ción" sheetId="1" r:id="rId4"/>
    <sheet state="visible" name="Empatía" sheetId="2" r:id="rId5"/>
    <sheet state="visible" name="Acción y Mediación" sheetId="3" r:id="rId6"/>
    <sheet state="visible" name="Creación y Co-creación" sheetId="4" r:id="rId7"/>
    <sheet state="visible" name="Hallazgos" sheetId="5" r:id="rId8"/>
    <sheet state="visible" name="Transferencia y retroalimentaci" sheetId="6" r:id="rId9"/>
  </sheets>
  <definedNames/>
  <calcPr/>
  <extLst>
    <ext uri="GoogleSheetsCustomDataVersion2">
      <go:sheetsCustomData xmlns:go="http://customooxmlschemas.google.com/" r:id="rId10" roundtripDataChecksum="kZv2XV78ozpinibyTFIB2cP81R81gmGrCSWnXuAoFfU="/>
    </ext>
  </extLst>
</workbook>
</file>

<file path=xl/sharedStrings.xml><?xml version="1.0" encoding="utf-8"?>
<sst xmlns="http://schemas.openxmlformats.org/spreadsheetml/2006/main" count="494" uniqueCount="271">
  <si>
    <t>DATOS GENERALES DE LA ASIGNATURA</t>
  </si>
  <si>
    <t>Curso</t>
  </si>
  <si>
    <t>Literatura</t>
  </si>
  <si>
    <t xml:space="preserve">Facultad </t>
  </si>
  <si>
    <t xml:space="preserve">No Aplica </t>
  </si>
  <si>
    <t xml:space="preserve">Programa: </t>
  </si>
  <si>
    <t>Semestre</t>
  </si>
  <si>
    <t>II</t>
  </si>
  <si>
    <t>No. Créditos Académico del curso:</t>
  </si>
  <si>
    <t>Horas de estudio Autónomo</t>
  </si>
  <si>
    <t>Duración del curso (en semanas)</t>
  </si>
  <si>
    <t>Prerrequisitos</t>
  </si>
  <si>
    <t xml:space="preserve">Horas de acompañamiento directo por parte del Tutor </t>
  </si>
  <si>
    <t xml:space="preserve">Tipo de Curso </t>
  </si>
  <si>
    <t>Aulas Autodirigidas</t>
  </si>
  <si>
    <t>Teórico</t>
  </si>
  <si>
    <t>Fecha de diseño o actualización del curso</t>
  </si>
  <si>
    <t xml:space="preserve">Aulas Dirigidas </t>
  </si>
  <si>
    <t>x</t>
  </si>
  <si>
    <t>Práctico</t>
  </si>
  <si>
    <t>Versión</t>
  </si>
  <si>
    <t>Aulas Inmersivas</t>
  </si>
  <si>
    <t>Teórico - práctico</t>
  </si>
  <si>
    <t xml:space="preserve">
Aulas prácticas</t>
  </si>
  <si>
    <t>Experto temático</t>
  </si>
  <si>
    <t>Luz Dari roa Velásquez.</t>
  </si>
  <si>
    <t>Perfil</t>
  </si>
  <si>
    <t>Magister en literatura</t>
  </si>
  <si>
    <t xml:space="preserve">Datos de Contácto </t>
  </si>
  <si>
    <t>Luz Dari roa Velásquez. Luzdari.roa@taller5.edu.co</t>
  </si>
  <si>
    <t>Área de formación</t>
  </si>
  <si>
    <t>Humanidades y literatura</t>
  </si>
  <si>
    <t xml:space="preserve">INTRODUCCIÓN DEL CURSO </t>
  </si>
  <si>
    <t>Conforme a la definición propuesta por la real academia de la lengua, al respecto de la literatura (“arte de la expresión verbal y escrita, en estrecha relación con la palabra”) el presente curso encuentra fundamento en la posibilidad de manifestar, mostrar, dar a conocer, exteriorizar percepciones, posiciones, visiones de mundo desde un enfoque humanístico interdisciplinar, a partir del abordaje de referentes teóricos históricos que permiten no solo establecer tomas de posiciones divergentes tras la observación de propuestas ficcionales en las cuales los relatos son el vehículo perfecto que conduce a una realidad. Es en gran medida la literatura una disciplina integradora de cultura, espacio de encuentros y humanización del pensamiento, y en el caso particular de la Corporación universitaria taller Cinco un elemento dinamizador fundamental de la expresión y la comunicación en sus propuestas de diseño, animación, fotografía, producción en medios gráficos-audiovisuales</t>
  </si>
  <si>
    <t>COMPETENCIA(S) GENERAL DEL PROGRAMA</t>
  </si>
  <si>
    <t>Estructura los procesos culturales históricos y comunicativos propios de la realidad social en la cual se inscribe el arte y el diseño, el audiovisual ,
desde una perspectiva  creativa crítica y ética</t>
  </si>
  <si>
    <t>SITUACIÓN PROBLÉMICA</t>
  </si>
  <si>
    <t xml:space="preserve">Dimensiones </t>
  </si>
  <si>
    <t>RESULTADOS DE APRENDIZAJE</t>
  </si>
  <si>
    <t xml:space="preserve">la llegada de dispositivos tecnológicos multifuncionales a nuestras manos exige de nosotros (sujetos inmersos en un mundo repleto de escenarios múltiples) exceder y repensar las prácticas con las cuales hemos configurado la cultura bajo la cual habitamos. Y en ello, es preciso vayan quedando en el pasado antiguas premisas, tales como aquella con la cual, prácticas de lectura y escritura se reducían al dominio de ciertos códigos lingüísticos en el papel y fuera de él.
No obstante, Este imperativo, a la luz del cuales necesario asomen transformaciones cognitivas como pedagógicas, implica también adoptar perspectivas argumentadas asentadas en la base de proposiciones sólidas fundamentadas en la toma de posiciones críticas auténticas creadoras de sentido.
Un sentido que precisa la pertinencia de un curso de literatura, el cual rebase la perspectiva de formar sujetos que aprehenden fechas, autores y conceptos inconexos con la realidad. En esa medida y con el ánimo de dar fundamento a lo anteriormente expresado, este curso dinamizará los diferentes ambientes de formación profesional, enriqueciendo las relaciones interdisciplinares que la literatura construye desde su relación con la filosofía, la historia, la psicología, los personajes  ficcionales que forman parte de los universos alternativos a los que esta da vida, el reconocimiento y abordaje de las principales corrientes literarias, que no solo han sido y serán cruciales en la fundamentación y toma de la autonomía y las posiciones propias, sino que proporcionará elementos los cuales contribuyen de formas notables a la mejora de la expresión oral y escrita, la consolidación del pensamiento y el fortalecimiento de las visiones sobre el entorno propio; en tanto que  permitirá la comprensión de las realidades que nos rodean al mediar como vehículo entre la ficción   y el mundo en el que navegan los personajes hijos de las diferentes tipologías textuales, tales como la lírica, la épica, la novela, entre otros géneros literarios  que en la medida de su descubrimiento nos otorgarán la oportunidad de abrir espacios de encuentro con el otro, con nosotros mismos y con la capacidad de pensar sin encontrarnos a merced de un sistema cuya impronta es construir sujetos que no saben argumentar, tomar decisiones, y cuando sea preciso, disentir </t>
  </si>
  <si>
    <t>SER</t>
  </si>
  <si>
    <t xml:space="preserve">Explica la importancia y las características propias de las principales corrientes literarias  reflejándolas en el diseño de podcast, piezas gráficas y/o
artefactos culturales e interdisciplinares 
</t>
  </si>
  <si>
    <t xml:space="preserve">SABER </t>
  </si>
  <si>
    <t>Redacta diferentes tipos de textos tales como: cuentos y/o poemas y/o ensayos argumentativos como vehículos  de la realidad social, cultural desde una perspectiva
  integradora del diseño y las artes gráficas</t>
  </si>
  <si>
    <t>HACER</t>
  </si>
  <si>
    <t>Construye artefactos literarios tales como poemas, libros ilustrados, cómic; desde una propuesta que toma como referente elcontexto y el acervo literario
abordado durante el curso</t>
  </si>
  <si>
    <t xml:space="preserve">EVALUACIÓN DIAGNÓSTICA </t>
  </si>
  <si>
    <t>1. Cordial saludo. Apreciado estudiante: Para dar inicio al curso de literatura en modalidad virtual, te propongo a través del presente formulario el diligenciamiento de la siguiente prueba diagnóstica. Favor evitar hacer uso de fuentes externas tales como: Diccionarios, internet, textos guía, enciclopedias etc. A través de él estarás optimizando y dando cumplimiento a uno de los pre requisitos de ingreso al curso.link : https://docs.google.com/forms/d/e/1FAIpQLSdZwUEI9neQApjf-6fRFVFkV9qv9Ou_15m_Rh5j9stG2jApKQ/viewform?usp=sf_linken segundo lugar y con el fin de llevar a cabo un elemento completo y conciso el cual permita obtener resultados concluyentes acerca de tu proceso, te propongo revisar el siguiente video: https://www.youtube.com/watch?v=uD2WO53OtAs. A partir de él, participa  en el espacio de foros reflexivos del curso, dando respuesta a las siguiente preguntas: qué relación existe entre la literatura y la vida, según Manuel Vilas, cómo nació su amor por este arte, crees que la literatura forma parte de ti... qué relación encuentras entre los conceptos de : amor, pasión, sentido, enseñanza, vida propia y literatura. Cualquier inquietud, déjamela savera través del foro o el correo electrónico institucional, por favor.</t>
  </si>
  <si>
    <t>Nombre del Módulo</t>
  </si>
  <si>
    <t xml:space="preserve"> UnidadEmpatía y Reflexión</t>
  </si>
  <si>
    <t xml:space="preserve">GUIA DE ACTIVIDAD </t>
  </si>
  <si>
    <t>No. Actividad</t>
  </si>
  <si>
    <t>Tipo de actividad</t>
  </si>
  <si>
    <t>Individual/Grupal</t>
  </si>
  <si>
    <t>Texto Guía ( 2 horas)</t>
  </si>
  <si>
    <t>Nombre de la actividad</t>
  </si>
  <si>
    <t>Introducción a la literatura. Fase de contextualización y relación interdisciplinar</t>
  </si>
  <si>
    <t>Video tutorial (1 hora)</t>
  </si>
  <si>
    <t>Propósitos de la actividad</t>
  </si>
  <si>
    <t>Reconocer la importancia y pertinencia de la literatura en los contextos personales, académicos, e informales  y su relación con otras disciplinas</t>
  </si>
  <si>
    <t>Podcats (2 horas)</t>
  </si>
  <si>
    <t>Infografía (30 minutos)</t>
  </si>
  <si>
    <t>Diapositivas( 30 minutos)</t>
  </si>
  <si>
    <t>Horas totales de Aprendizaje Autónomo</t>
  </si>
  <si>
    <t>Horas de ecuentro Directo</t>
  </si>
  <si>
    <t xml:space="preserve">animación (1 hora) </t>
  </si>
  <si>
    <t>Dimensiones a la que le apunta</t>
  </si>
  <si>
    <t>Juego(gamificación) (1 hora)</t>
  </si>
  <si>
    <t>Resultados de aprendizaje que le apunta</t>
  </si>
  <si>
    <t>Slide (30 minutos)</t>
  </si>
  <si>
    <t xml:space="preserve">Descripción de la evaluación significativa (Actividad)  desarrollando la actividad </t>
  </si>
  <si>
    <t xml:space="preserve">Actividad 1. Revisión de videotutorial  y vida personal, y resolución de interrogantes relacionales1. revisa el podcast alojado en plataforma titulado Consideraciones sobre literatura
2.   relee la lámina en la que se hace referencia a las diferentes acepciones para la palabra literatura. ¿cómo entiendes su significado? En tus palabras, y recogiendo dichos conceptos, propón una definición propia para la palabra literatura.
3. ¿qué situaciones de la vida en comunidad, familiar, escolar, personal te generan impacto (descríbelas, y justifica el porqué de cada una) … qué te motiva a dibujar, realizar capturas con tu cámara? ¿qué te genera identificación con situaciones, personas, escríbelo.?
4. En el contexto actual, y después de la pandemia de covid-19, qué acciones consideras son vinculantes y contribuyen a fortalecer los lazos con amigos, familia, pareja y reducir los sentimientos de desinterés, ansiedad… (en este apartado se pueden mencionar todos recursos de audio, visuales, libros etc.)
5. Investiga y según tus conclusiones, escribe en palabras propias: ¿qué relación encuentras entre la catarsis, la literatura y la empatía?
</t>
  </si>
  <si>
    <t xml:space="preserve">Actividad 2
El panorama actual de la literatura a la luz de internet y las nuevas plataformas de producción de contenidos 
1.  Lee el texto de Hernán vanoli (El amor por la literatura, el cual encontrarás adjunto a esta unidad, capítulo 3, págs. 29- 49) “todo escritor es su propia obra de arte bioprofesionalizada”. y responde a las siguientes preguntas 
1. Cuando Vanoli afirma: “si antaño, el escritor era muchas veces un funcionario público, otras un aristócrata, otras un militante y muchas un periodista, sus actuales condiciones
de trabajo se han integrado al gran caudal de trabajadores cognitivos que alimentan de contenidos a las grandes empresas de infoentretenimiento.
 Puede deducirse que:
A. el escritor ha dejado su rol y se ha dedicado a difundir contenidos en la web porque ha encontrado que estas actividades informales, con menos tendencia al cultivo de la lectura, los clásicos y la tradición literaria exige menos desgaste y produce mayores ganancias
B. el trabajo del escritor, que antes oscilaba entre el periodismo la aristocracia y la militancia se ha integrado al basto grupo de trabajadores cognitivos que alimentan las plataformas de producción de contenido audiovisual
c. El escritor se ha dado cuenta que el sentimiento de identificación con los nuevos públicos exige la integración inmediata a las plataformas de contenido, de querer continuar su caminar en las letras
2. cuando Vanoli Afirma: “El principal producto del influencer es la selfie, y su medio natural es la red social Instagram. Pero mientras el influencer puede permitirse
solapar ética y estética, el escritor, para ser creíble, debe ofrecer sinceridad”: quiere decir que 
a. El escritor nunca puede ser sincero en este nuevo panorama porque su sinceridad podría actuar como un detonante de la huida, perder lectores y en definitiva acentuar una relación de odio más que de conexión con la literatura 
b. Así como el influencer en Instagram puede esconder, disfrazar su ética y estética el escritor debe hacer que sus pactos ficcionales trasciendan los relatos y crear realidades disfrazadas para mantenerse en la esfera que oscila entre lo privado y lo público
c. Muy por el contrario al influencer, el escritor debe sincerarse para ser creíble y mantener la originalidad y lógica que imprime a sus relatos pese a la línea delgada que pueda hallar en la virtualidad 
3. Al afirmar: si bien Amazon puede predecir con certeza la lista de libros que vamos a desear, no entiende nuestra forma de amar los libros, y por eso suele
equivocarse. Google puede anticipar el contexto semántico de las palabras o las frases que buscamos, pero no comprende lo que 
sentimos por esa combinación de palabras, Vanoli intenta que el lector comprenda que:
el amor por ciertas obras y autores abarca más allá de un algoritmo que nos presenta una lista de textos que pueden gustarnos, hay una profundidad, un sentido novedoso, crítico, que solo podemos dar nosotros en calidad de lectores, al texto, posterior a su abordaje 
b. los algoritmos de Amazon y google son imperfectos y nunca alcanzarán a predecir nuestros gustos literarios
c. La tecnología ha sobrepasado los niveles de percepción humana y sobrepasa lo impensable 
4. Según Vanoli, el político no produce confianza, pues siempre revela el secreto de su actuar y por esto, está destinado a fracasar, es
 A. Acertada porque es víctima de una repetición automática que lo condenó
b. Es falsa porque lo que genera según el autor esa desconfianza es todo lo contrario, es decir, la no revelación del secreto de su actuar 
5. el secreto de la dominación y el éxito de las marcas en los 60 según el autor se vio amparado en las vanguardias porque 
Estas utilizaron sujetos subordinados, rebeldes, sinónimo de la contracultura más cercanos a quienes las consumían 
b. Los gobernantes de este entonces invirtieron una cuantiosa suma para lograr la unificación del pensamiento político para atraer compradores 
</t>
  </si>
  <si>
    <t xml:space="preserve">Actividad no.3 La empatía en relación con la muerte, la pérdida y la literatura 
1Observa y detalla la reflexión titulada: mi mamá no tiene novio, de mariano Osorio disponible en el siguiente enlace: https://www.youtube.com/watch?v=Mz7A6TTkOE4 así Como la reflexión en ppt titulada Daniel y la muerte (audio sublime alojada en plataforma)
2. Construye una tabla comparativa trazando similitudes y diferencias entre las dos historias
3. Responde: ¿qué hace pensar al niño que su madre se burla de él cuando le responde que el novio de esta es su padre?
4. ¿qué conduce a Daniel a pensar que como la muerte ha llegado ya no hay remedio, aunque le haya hecho jaque?
5. Según el niño ¿qué gestos producen empatía en su prima y el novio, que deberían imitar sus padres?
6. ¿por qué Daniel pensó que la muerte no tenía humor?
7. ¿piensas que existe relación alguna entre ser empático y apreciar lo bello y jocoso de la vida? Justifica tu rta  
8. ¿crees que en las dos historias tanto la muerte como el niño pudieran transformar el curso de los hechos? justifica tu rta 
9. ¿indaga sobre los significados de quinesia y proxemia y responde ¿qué papel cumplen los 
ojos, los gestos, e incluso los silencios en un diálogo empático?
10. Selecciona una situación compleja en la que hayas sido empático con una persona, animal o situación difícil y descríbela.
3. revisa el material literatura y política de Jean Paul Sartre en el siguiente enlace: https://www.youtube.com/watch?v=JG_prZOMn0c. responde:
1 ¿qué pensaba Sartre sobre el escritor y su compromiso con el mundo a través de la literatura?
2. ¿cómo entiende Sartre la obligación de elegir?
3. qué relación hay entre la conciencia, la relación sexual, el pensamiento, y la posibilidad según Sartre?
4. ¿cómo entiende la libertad, la responsabilidad Sartre, y qué implica su definición en el escritor en la literatura?
5 ¿Cómo entender la consigna trazada por Sartre, el libro como proyección?
. sube las respuestas contempladas para las actividades anteriormente expuestas en un documento editable en Word, marcado con tus nombres completos 
</t>
  </si>
  <si>
    <t xml:space="preserve">Actividad No.4: La empatía en la narrativa cuentística1. Lee el cuento la casa de azúcar de Silvina Ocampo, en pdf (archivo adjunto a este taller) y responde:
2. ¿hay empatía en la narración?
3. ¿de qué manera la conversión de Cristina construye un ambiente de ansiedades que va llevando al final que tuvo el relato?
4. ¿cuál es el primer indicio para que el marido de Cristina descubra que su esposa es otra persona?
5. ¿con qué gesto demuestra la maestra de violeta su empatía al marido de cristina?
6. ¿qué papel desempeña el canino en la narración al respecto de la empatía?
7. ¿qué papel cumplen el vestido de terciopelo, el canto de cristina, su voz, y la relación desteñida en el texto en relación con el esposo y su deseo de empatía?  Desarrolla la actividad anterior a conciencia en un documento editable  de word
</t>
  </si>
  <si>
    <t xml:space="preserve">Actividad número 5.
Foro:
Participa En el foro en plataforma llamado: primeras reflexiones  sobre la literatura y la vida respondiendo al siguiente interrogante: ¿qué espero del curso, de qué manera tendría un espacio la literatura  en mi vida?
</t>
  </si>
  <si>
    <t>Rúbrica de Evaluación</t>
  </si>
  <si>
    <t xml:space="preserve">CRITERIO </t>
  </si>
  <si>
    <t xml:space="preserve">Valoración Baja </t>
  </si>
  <si>
    <t xml:space="preserve">Valoración Media </t>
  </si>
  <si>
    <t xml:space="preserve">Valoración alta </t>
  </si>
  <si>
    <t>Puntaje</t>
  </si>
  <si>
    <t xml:space="preserve">conceptúa sobre literatura en palabras propias </t>
  </si>
  <si>
    <t>el estudiante no puede emitir conceptos propios sobre la literatura</t>
  </si>
  <si>
    <t>el estudiante construye definiciones propias sobre la categoría de literatura pero no infiere, ni relaciona con su actividad del diario vivir</t>
  </si>
  <si>
    <t>el estudiante indaga, de ser necesario, analiza, y reconstruye defifiniciones propias sobre literatura llevándolas a su vida personal</t>
  </si>
  <si>
    <t xml:space="preserve"> 0-5</t>
  </si>
  <si>
    <t xml:space="preserve">abstrae y relaciona situaciones de orden cotidiano con la investigación, la vida y la literatura </t>
  </si>
  <si>
    <t>el estudiante no teje situaciones de relación  entre la vida propia y la literatura</t>
  </si>
  <si>
    <t>el estudiante construye puentes de relación entre la vida propia, las actividades propuestas para su efecto y la literatura, aunque no a profundidad y con la suficiente claridad en su producción escrita</t>
  </si>
  <si>
    <t xml:space="preserve">el estudiante iaborda, analiza y realiza inferencias de gran relevancia en las cuales vincula los saberes literarios con los de la vida personal </t>
  </si>
  <si>
    <t>0-5</t>
  </si>
  <si>
    <t xml:space="preserve">relaciona situaciones literarias, ficcionales con su vida… realiza abstracciones, y resuelve  con ideoneidad talleres propuestos </t>
  </si>
  <si>
    <t>el estudiante no realiza inferencias que den cuenta de su abordaje de las actividades propuestas y a consecuencia de lo anterior resta claridad e idoneidad en los talleres propuestos</t>
  </si>
  <si>
    <t xml:space="preserve">el estudiante analiza, concluye y manifiesta hechos de relación entre la literatura y la vida misma aunque no en profunidad </t>
  </si>
  <si>
    <t>el estudiante se esfuerza por construir documentos de calidad, claros, concretos y concisos que evidencien las relaciones entre la vida y la literatura misma consultando fuentes adicionales al material propuesto</t>
  </si>
  <si>
    <t>expresa en palabras propias, de forma clara, concreta y concisa sus perspectivas en foros, interrogantes generando nuevas y profundas perspectivas de debate</t>
  </si>
  <si>
    <t>el estudiante no expresa de forma concreta y clara sus perspectivas respecto a las actividades sugeridas, y por tanto estas no generan nuevas formas de conocimiento , reflexión y debate</t>
  </si>
  <si>
    <t>el estudiante expresa sus perspectivas personales, al respecto de las actividades formuladas, pero hace falta claridad, profundidad y mayor indagación</t>
  </si>
  <si>
    <t>el estudiante se esmera por construir perspectivas sólidas, auténticas personales, que nutran su vida misma y las competencias literarias adquiridas</t>
  </si>
  <si>
    <t xml:space="preserve">Contenidos temáticos Propuesta de recuso de aprendizaje </t>
  </si>
  <si>
    <t>Seleccione un Recurso de Aprendizaje</t>
  </si>
  <si>
    <t>TEMAS A DESARROLLAR</t>
  </si>
  <si>
    <t xml:space="preserve"> introducción, conceptualización general sobre la literatura </t>
  </si>
  <si>
    <t xml:space="preserve">Biblioteca virtual </t>
  </si>
  <si>
    <t xml:space="preserve">En el siguiente espacio deberá relacionar las lecturas de complemento a los temas planteados. </t>
  </si>
  <si>
    <t xml:space="preserve">contenido curado: https://www.youtube.com/watch?v=Mz7A6TTkOE4. Presentación Daniel y la muerte, audio sublime (contenido en plataforma) </t>
  </si>
  <si>
    <t>consideraciones generales sobre literatura (videotutorial elaborado por la docente)</t>
  </si>
  <si>
    <t xml:space="preserve">contenido curado: Literatura y política. https://www.youtube.com/watch?v=JG_prZOMn0c. Foro: literatura y reflexiones sobre la vida  </t>
  </si>
  <si>
    <t xml:space="preserve">La casa de azúcar - Silvina Ocampo
La furia y otros cuentos. Silvina Ocampo. Buenos Aires, Editorial Sudamericana, 1998. En: cuentos fantásticos argentinos. Pags: 37-47
</t>
  </si>
  <si>
    <t xml:space="preserve">Tema </t>
  </si>
  <si>
    <t xml:space="preserve">Lectura </t>
  </si>
  <si>
    <t>Páginas de consulta</t>
  </si>
  <si>
    <t>introducción a la literatura</t>
  </si>
  <si>
    <t xml:space="preserve">Vanoli.H, El amor por la literatura </t>
  </si>
  <si>
    <t>texto guía: El amor por la literatura: Pags: 29-49  cap.3. Todo hombre es su propia obra de arte bioprofesionalizada</t>
  </si>
  <si>
    <t>Material complementario</t>
  </si>
  <si>
    <t xml:space="preserve">En el siguiente espacio deberá sugerir enlaces externos para la consulta del material complmentario por temática planteada </t>
  </si>
  <si>
    <t>Amorós. A, Introducción a la literatura. Círculo De lectores. Castalia. (1987)</t>
  </si>
  <si>
    <t xml:space="preserve">La literaturidad 
Jonathan Culler 
En Angenot, M., Bessière, J., Fokkema, D. y Kushner, E. (1989) Teoría Literaria. México: Siglo XXI. </t>
  </si>
  <si>
    <t>Descripción de la Actividad de aprendizaje</t>
  </si>
  <si>
    <t>Tareas y sub - actividades a desarrollar</t>
  </si>
  <si>
    <t>Tiempo de dedicación (recomendada) - horas</t>
  </si>
  <si>
    <t>Aprendizaje Autónomo</t>
  </si>
  <si>
    <t>Acompañamiento Directoro</t>
  </si>
  <si>
    <t>lectura</t>
  </si>
  <si>
    <t xml:space="preserve">Actividad1. 
1. revisa el podcast alojado en plataforma titulado Consideraciones sobre literatura
2.   relee la lámina en la que se hace referencia a las diferentes acepciones para la palabra literatura. ¿cómo entiendes su significado? En tus palabras, y recogiendo dichos conceptos, propón una definición propia para la palabra literatura.
3. ¿qué situaciones de la vida en comunidad, familiar, escolar, personal te generan impacto (descríbelas, y justifica el porqué de cada una) … qué te motiva a dibujar, realizar capturas con tu cámara? ¿qué te genera identificación con situaciones, personas, escríbelo.?
4. En el contexto actual, y después de la pandemia de covid-19, qué acciones consideras son vinculantes y contribuyen a fortalecer los lazos con amigos, familia, pareja y reducir los sentimientos de desinterés, ansiedad… (en este apartado se pueden mencionar todos recursos de audio, visuales, libros etc.)
5. Investiga y según tus conclusiones, escribe en palabras propias: ¿qué relación encuentras entre la catarsis, la literatura y la empatía?
6. Lee el cuento la casa de azúcar de Silvina Ocampo, en pdf (archivo adjunto a este taller) y responde:
7. ¿hay empatía en la narración?
8. ¿de qué manera la conversión de Cristina construye un ambiente de ansiedades que va llevando al final que tuvo el relato?
9. ¿cuál es el primer indicio para que el marido de Cristina descubra que su esposa es otra persona?
10. ¿con qué gesto demuestra la maestra de violeta su empatía al marido de cristina?
11. ¿qué papel desempeña el canino en la narración al respecto de la empatía?
12. ¿qué papel cumplen el vestido de terciopelo, el canto de cristina, su voz, y la relación desteñida en el texto en relación con el esposo y su deseo de empatía?  Desarrolla la actividad anterior a conciencia en un documento editable  de word
</t>
  </si>
  <si>
    <t xml:space="preserve">Actividad no.3                                                                                                                                                                                                                             La empatía en relación con la muerte, la pérdida y la literatura 
1Observa y detalla la reflexión titulada: mi mamá no tiene novio, de mariano Osorio disponible en el siguiente enlace: https://www.youtube.com/watch?v=Mz7A6TTkOE4 así Como la reflexión en ppt titulada Daniel y la muerte (audio sublime alojada en plataforma)
2. Construye una tabla comparativa trazando similitudes y diferencias entre las dos historias
3. Responde: ¿qué hace pensar al niño que su madre se burla de él cuando le responde que el novio de esta es su padre?
4. ¿qué conduce a Daniel a pensar que como la muerte ha llegado ya no hay remedio, aunque le haya hecho jaque?
5. Según el niño ¿qué gestos producen empatía en su prima y el novio, que deberían imitar sus padres?
6. ¿por qué Daniel pensó que la muerte no tenía humor?
7. ¿piensas que existe relación alguna entre ser empático y apreciar lo bello y jocoso de la vida? Justifica tu rta  
8. ¿crees que en las dos historias tanto la muerte como el niño pudieran transformar el curso de los hechos? justifica tu rta 
9. ¿indaga sobre los significados de quinesia y proxemia y responde ¿qué papel cumplen los 
ojos, los gestos, e incluso los silencios en un diálogo empático?
10. Selecciona una situación compleja en la que hayas sido empático con una persona, animal o situación difícil y descríbela.
3. revisa el material literatura y política de Jean Paul Sartre en el siguiente enlace: https://www.youtube.com/watch?v=JG_prZOMn0c. responde:
1 ¿qué pensaba Sartre sobre el escritor y su compromiso con el mundo a través de la literatura?
2. ¿cómo entiende Sartre la obligación de elegir?
3. qué relación hay entre la conciencia, la relación sexual, el pensamiento, y la posibilidad según Sartre?
4. ¿cómo entiende la libertad, la responsabilidad Sartre, y qué implica su definición en el escritor en la literatura?
5 ¿Cómo entender la consigna trazada por Sartre, el libro como proyección?
. sube las respuestas contempladas para las actividades anteriormente expuestas en un documento editable en Word
</t>
  </si>
  <si>
    <t xml:space="preserve">Actividad número 4.
Foro:
Participa En el foro en plataforma llamado: primeras reflexiones  sobre la literatura y la vida respondiendo al siguiente interrogante: ¿qué espero del curso, de qué manera tendría un espacio la literatura  en mi vida?
</t>
  </si>
  <si>
    <t>Total de horas asociadas a la actividad</t>
  </si>
  <si>
    <t xml:space="preserve"> </t>
  </si>
  <si>
    <t>m</t>
  </si>
  <si>
    <t>acción y mediación</t>
  </si>
  <si>
    <t xml:space="preserve">Abstracción y asimilaciones en la literatura y la vida misma </t>
  </si>
  <si>
    <t>identifica categorías conceptuales, universales y filosóficas con las cuales fortalecer procesos de comunicación oral y escrita,y la  identificación con contextos cotidianos a través de la literatura</t>
  </si>
  <si>
    <r>
      <rPr>
        <rFont val="Calibri"/>
        <color rgb="FF000000"/>
        <sz val="11.0"/>
      </rPr>
      <t>Explica la importancia y las características propias de las principales corrientes literarias  reflejándolas en el diseño de podcast, piezas gráficas y/o
artefactos culturales e interdisciplinares</t>
    </r>
    <r>
      <rPr>
        <rFont val="Arial Narrow"/>
        <color rgb="FF000000"/>
        <sz val="14.0"/>
      </rPr>
      <t xml:space="preserve"> 
 </t>
    </r>
  </si>
  <si>
    <t xml:space="preserve">Actividad 1
1.  Observa el material sobre formalismo ruso. (video tutorial elaborado por la docente, material de web grafía alojado en youtube.com, y presentación sobre el tema) Define En tus palabras ¿cómo entiendes el formalismo?
2. ¿de acuerdo al material presentado, ¿cuál crees sería la aplicación que tendría el formalismo ruso en otros ámbitos tales como las redes sociales, la publicidad, los procesos de comunicación y diseño?
3. ¿reflexiona, y de considerarlo necesario profundiza la búsqueda. De tu repertorio de películas, menciona 3 (3) en las cuales observes hay un tratamiento especial del lenguaje, los elementos visuales, sonoros, los personajes etc., y explica tu elección
4. ¿qué elementos hacen parte de tu juicio a la hora de asignar un “valor estético” (ver material de consulta) a una obra artística (teatral, literaria, cinematográfica, musical, visual, pictórica, fotográfica)
5. ¿¿piensas que la denominada literatura de autoayuda tiene algún valor estético o fundamental en tu construcción como ser humano? ¿tienes algún texto que haya contribuido en la superación de algún momento complejo en tu vida, escribe un texto narrativo entre 1 (1) y 2 páginas en el cual des cuenta de esta experiencia. Si no es este el caso, argumenta en la misma extensión de páginas, por qué consideras, este tipo de textos son relevantes además de mover la industria mercantil
6. dado que el arte es fundamentalmente la expresión de sentimientos a través de un medio, sea este la literatura, las imágenes, la música, el lienzo, etc., elige de tu repertorio musical alguna banda, grupo musical o artista y a partir de un texto argumentativo (2 a 3 párrafos) explica qué hace bella la melodía, qué razones encuentras para considerarlo como un detonante enriquecedor de una experiencia íntima y personal cuando lo escuchas, por qué motivos se rompe con el lenguaje cotidiano.
7. conforme al material abordado por ti a lo largo de esta primera parte de la unidad ejemplifica y describe (puede ser en una tabla esquemática, o mapa mental) un personaje (ideal o ya existente) en el cual al igual que ocurre con el lenguaje y la morfología en el formalismo ruso se evidencie la transformación (ej.: Gregorio Samza en la metamorfosis (Paul Auster, en la ciudad de cristal)
</t>
  </si>
  <si>
    <t xml:space="preserve">Actividad 2. Literatura universal 
1. Observa la presentación con diapositivas sobre las primeras obras literarias y el documental sobre Grecia en el siguiente enlace: https://www.youtube.com/watch?v=jda9cWMGPZ4
2. . Elabora un mapa conceptual (puedes llevarlo a cabo en Word), el cual dé cuenta de los principales conceptos allí abordados 
3. . Con base en el punto anterior responde a los siguientes interrogantes: 1. ¿cómo entiendes la belleza, define y explica (puedes apoyarte en búsquedas y fuentes de terceros, pero esta definición debe ser planteada en tus propias palabras)
4. . ¿Piensas que el valor estético con el que se juzga una fotografía, una obra pictórica, literaria, cinematográfica contempla de forma objetiva aquello que consideramos atractivo o no.… justifica tu rta?
5. . ¿Cómo te imaginaste que eran los Dioses del olimpo? Si hubieras podido elegir cuál de ellos serías, escribe un texto corto (5 a 10 líneas describiéndolo) y justifica tu elección. (para el desarrollo pleno de este punto puedes consultar el texto de Ramón Domínguez: Por todos los dioses) 
6.  ¿Una vez abordado el legado de las culturas a occidente, ¿qué caracteres crees despiertan en nosotros la belleza y la creatividad?  responde a esta última pregunta en el foro titulado dioses del olimpo vs humanos, una relación indiscutible e inquebrantable, en plataforma. Las actividades anteriores súbelas en un documento de Word editable marcadas con nombres completos y curso al que perteneces
</t>
  </si>
  <si>
    <t xml:space="preserve">Actividad 3. Literatura y filosofía 
1. observa el video tutorial sobre literatura y filosofía elaborado por la docente en plataforma, y al tiempo detalla el texto complementario de Martha Nussbaum.
2. Extrae en un cuadro sinóptico las ideas que hayan llamado tu atención, y en esa medida consideres, son fundamentales para llevar una vida justa, feliz, sana, y equilibrada
3. Con base en esta exploración, la cual ahonda en la búsqueda de puntos de encuentro entre la literatura y la filosofía, revisa la historia contada por Mariano Osorio, (el día que María José nació) en el siguiente enlace: https://www.youtube.com/watch?v=9NjYb7zpxsk
4. Responde: ¿qué habrías hecho tú en el lugar del padre? ¿Habrías resuelto lo que él? Justifica
¿5. Andrés es un joven con recursos limitados, que no tiene el dinero suficiente para pagar su carrera de medicina. Su padre se quedó sin trabajo, Andrés no tiene más familia que él. su padre, ha entrado recientemente a una banda delincuencial, para darle a su hijo la oportunidad de educarse. ¿Crees que esto podría redimirlo, aun sabiendo el daño que ocasionará a otros? ¿qué harías tu si estuvieras en la situación de Andrés? Escribe un pequeño informe narrándolo 
</t>
  </si>
  <si>
    <t xml:space="preserve">Actividad 4. Literatura y oralidad.
1. Observa y detalla el video tutorial Elaborado por la docente, el cual encontrarás alojado en plataforma, titulado: “oralidad, lectura y literatura”
2. Conforme a él, responde: ¿cómo imaginas la vida de las personas del pasado sin escritura? (para ello puedes profundizar la búsqueda en los materiales anexos,) detalla este aspecto en un texto breve no mayor a 10 líneas.
3. Observa la presentación sobre oralidad y el material complementario sobre el texto de Walter ONG, tecnologías de la palabra, construye un paralelo con los rasgos que la diferencian de la escritura, ventajas, desventajas, conceptos relevantes etc. Y finalmente elabora un podcast sobre algún mito o leyenda que llame poderosamente tu atención, este puede ser creado por ti, o adaptado, en cuyo caso debes mencionarlo. (el archivo de audio del podcast no debe superar los 10 minutos y debe estar en formato mp3 / mp4) Carga el archivo con las actividades anteriormente sugeridas a plataforma, con tus nombres completos.
</t>
  </si>
  <si>
    <t>Analiza, abstrae y redacta textos diversos dando cuenta de la relación entre el concepto de forma en la literatura y otros ámbitos interdisciplinares</t>
  </si>
  <si>
    <t>no se evidencia abordaje de las categorías y conceptos presentados  en la unidad, así como tampoco se observa concreción y profundidad en los textos llevados a cabo</t>
  </si>
  <si>
    <t xml:space="preserve">se evidencia apropiación del tema del formalismo ruso, mas es pertinente profundizar en su relación con otros ámbitos disciplinares </t>
  </si>
  <si>
    <t xml:space="preserve">Se evidencia una apropiación clara del concepto de forma, así como su comprensión y aplicación a la vida propia y a otros campos interdisciplinares </t>
  </si>
  <si>
    <t>identifica y clasifica la información más relevante, para llevar a cabo actividades de análisis y comprensión textual</t>
  </si>
  <si>
    <t xml:space="preserve">el estudiante no identifica los elementos más relevantes de las lecturas y textos sugeridos y por tanto, los textos carecen de información valiosa en el desarrollo de las actividades </t>
  </si>
  <si>
    <t>el estudiante identifica las categorías más relevantes (textos sugeridos) mas sería pertinente incluir un análisis más exhaustivo en los textos presentados</t>
  </si>
  <si>
    <t>existe un equilibrio notable entre la identificación de la información más relevante para el desarrollo de las actividades, así como la inclusión de elementos de relación en los textos presentados por el estudiante</t>
  </si>
  <si>
    <t xml:space="preserve">sintetiza, analiza información fundamental apropiando reflexiones para la vida personal, y como consecuencia evidencia lo anterior en la total resolución de las actividades propuestas </t>
  </si>
  <si>
    <t xml:space="preserve">las actividades presentadas por el estudiante carecen de elementos de síntesis y análisis </t>
  </si>
  <si>
    <t>el estudiante establece un mínimo de elementos de síntesis y análisis y da cuenta de ello en los textos</t>
  </si>
  <si>
    <t xml:space="preserve">el estudiante apropia a profundidad y a través de las actividades que se sugieren en la unidad  información que comporta su reflexión literaria- personal, y lo evidencia en los textos presentados </t>
  </si>
  <si>
    <t>redacta textos claros y concretos conforme a las actividades sugeridas. Lleva a cabo un archivo de audio dinámico  no leído tomando en cuenta parámetros dados</t>
  </si>
  <si>
    <t xml:space="preserve">el texto presentado por el estudiante es vago, poco claro y conciso; adicionalmente el archivo de podcast no cumple con parámetros mínimos abordados para el tema de oralidad </t>
  </si>
  <si>
    <t>el texto y podcast evidencian un mínimo de requisitos de en lo que a redacción, coherencia y dinamismo respecta</t>
  </si>
  <si>
    <t>los textos escrito y de audio presentados por el estudiante superan los parámetros de claridad, dinamismo y concreción sugeridos para su construcción</t>
  </si>
  <si>
    <t>formalismo ruso, literatura universal, literatura y filosofía, literatura y oralidad  (4 temas contenidos en esta unidad)</t>
  </si>
  <si>
    <t xml:space="preserve">videotutorial elaborado por la docente (el formalismo ruso), lectura sobre literatura y filosofía: Imaginación literaria y neoaristotelismo en los orígenes del proyecto 
filosófico de Martha Nussbaum.
</t>
  </si>
  <si>
    <t>pags: 1-18</t>
  </si>
  <si>
    <t>el formalismo ruso explicado por un estudiante de teoría y análisis literario</t>
  </si>
  <si>
    <t>https://www.youtube.com/watch?v=jda9cWMGPZ4</t>
  </si>
  <si>
    <t>el formalismo ruso y su aplicación al cine</t>
  </si>
  <si>
    <t>https://www.youtube.com/watch?v=xndeilBERV4</t>
  </si>
  <si>
    <t>https://www.youtube.com/watch?v=9NjYb7zpxsk</t>
  </si>
  <si>
    <t>https://www.youtube.com/watch?v=5966WIzh_pk</t>
  </si>
  <si>
    <t>Gutiérrez CarbajoF., Movimientos y épocas literarias. (2013) Madrid, Universidad nacional a distancia Uned</t>
  </si>
  <si>
    <t xml:space="preserve">Actividad 1
1.  Observa el material sobre formalismo ruso. (video tutorial elaborado por la docente, material de web grafía alojado en youtube.com, y presentación sobre el tema) Define En tus palabras ¿cómo entiendes el formalismo?
2. ¿de acuerdo al material presentado, ¿cuál crees sería la aplicación que tendría el formalismo ruso en otros ámbitos tales como las redes sociales, la publicidad, los procesos de comunicación y diseño?
3. ¿reflexiona, y de considerarlo necesario profundiza la búsqueda. De tu repertorio de películas, menciona 3 (3) en las cuales observes hay un tratamiento especial del lenguaje, los elementos visuales, sonoros, los personajes etc., y explica tu elección
4. ¿qué elementos hacen parte de tu juicio a la hora de asignar un “valor estético” (ver material de consulta) a una obra artística (teatral, literaria, cinematográfica, musical, visual, pictórica, fotográfica)
5. ¿¿piensas que la denominada literatura de autoayuda tiene algún valor estético o fundamental en tu construcción como ser humano? ¿tienes algún texto que haya contribuido en la superación de algún momento complejo en tu vida, escribe un texto narrativo entre 1 (1) y 2 páginas en el cual des cuenta de esta experiencia. Si no es este el caso, argumenta en la misma extensión de páginas, por qué consideras, este tipo de textos son relevantes además de mover la industria mercantil
6. dado que el arte es fundamentalmente la expresión de sentimientos a través de un medio, sea este la literatura, las imágenes, la música, el lienzo, etc., elige de tu repertorio musical alguna banda, grupo musical o artista y a partir de un texto argumentativo (2 a 3 párrafos) explica qué hace bella la melodía, qué razones encuentras para considerarlo como un detonante enriquecedor de una experiencia íntima y personal cuando lo escuchas, por qué motivos se rompe con el lenguaje cotidiano.
7. conforme al material abordado por ti a lo largo de esta primera parte de la unidad ejemplifica y describe (puede ser en una tabla esquemática, o mapa mental) un personaje (ideal o ya existente) en el cual al igual que ocurre con el lenguaje y la morfología en el formalismo ruso se evidencie la transformación (ej.: Gregorio Sama en la metamorfosis (Paul Auster, en la ciudad de cristal)
</t>
  </si>
  <si>
    <t xml:space="preserve">7. Actividad 3. Literatura y filosofía 
1. observa el video tutorial sobre literatura y filosofía elaborado por la docente en plataforma, y al tiempo detalla el texto complementario de Martha Nussbaum.
2. Extrae en un cuadro sinóptico las ideas que hayan llamado tu atención, y en esa medida consideres, son fundamentales para llevar una vida justa, feliz, sana, y equilibrada
3. Con base en esta exploración, la cual ahonda en la búsqueda de puntos de encuentro entre la literatura y la filosofía, revisa la historia contada por Mariano Osorio, (el día que María José nació) en el siguiente enlace: https://www.youtube.com/watch?v=9NjYb7zpxsk
4. Responde: ¿qué habrías hecho tú en el lugar del padre? ¿Habrías resuelto lo que él? Justifica
¿5. Andrés es un joven con recursos limitados, que no tiene el dinero suficiente para pagar su carrera de medicina. Su padre se quedó sin trabajo, Andrés no tiene más familia que él. su padre, ha entrado recientemente a una banda delincuencial, para darle a su hijo la oportunidad de educarse. ¿Crees que esto podría redimirlo, aun sabiendo el daño que ocasionará a otros? ¿qué harías tu si estuvieras en la situación de Andrés? Escribe un pequeño informe narrándolo 
</t>
  </si>
  <si>
    <t xml:space="preserve">creación y cocreación </t>
  </si>
  <si>
    <t>crítica y creatividad en la literatura</t>
  </si>
  <si>
    <t xml:space="preserve">identificar elementos propios de las épocas medieval y renacentista, la novela asignada y las tipologías textuales de forma tal que el estudiante pueda profundizar en la construcción del pensamiento crítico y los modos de creatividad en el ser humano </t>
  </si>
  <si>
    <r>
      <rPr>
        <rFont val="Calibri"/>
        <color rgb="FF000000"/>
        <sz val="11.0"/>
      </rPr>
      <t>Explica la importancia y las características propias de las principales corrientes literarias  reflejándolas en el diseño de podcast, piezas gráficas y/o artefactos culturales e interdisciplinares</t>
    </r>
    <r>
      <rPr>
        <rFont val="Arial Narrow"/>
        <color rgb="FF000000"/>
        <sz val="14.0"/>
      </rPr>
      <t xml:space="preserve"> 
 </t>
    </r>
  </si>
  <si>
    <t xml:space="preserve">Actividad 1.
1. Observa y detalla el tutorial introductorio a la novela 1984, escrita por George Orwell
2. De la misma aborda los 3 primeros capítulos (parte I) (Págs.: 3-20.) Extrae las ideas más relevantes que pudieran permitirte construir una visión de la época y develar aquello que el autor expone 
</t>
  </si>
  <si>
    <t>Revisa y toma nota de los aspectos más importantes del documental alojado en youtube.com titulado: “la edad media, cultura, pensamiento y temor”</t>
  </si>
  <si>
    <t>Una vez abordado el material, responde a las siguientes preguntas (redactando un texto narrativo) ¿encuentras puntos de acuerdo o que fueran comunes a la edad media y a la novela, a pesar de que esta haya sido escrita muchos años después?
5. ¿qué tipo de sujeto reinaba en la época medieval? ¿cómo era su forma de pensar, actuar, vestir, qué hacía, qué pensaba sobre la moral, la mujer, la brujería, Dios, la economía, la vida en comunidad?
6. ¿por qué era peligroso que alguien del partido descubriera el diario que Winston llevaba, 7. qué papel cumple la escritura en este contexto rodeado por la guerra, el gran hermano y la zozobra?
8 ¿Por qué crees que el sexo era considerado un crimen en la novela, ha sido signo de pecado en contextos distintos al instituido por la iglesia…en el contexto religioso, e incluso en algunas novelas como el Decamerón ha provocado censura… y ha dado origen a innumerables mitos como el detallado por García Márquez en cien años de soledad? (de considerarlo pertinente y necesario profundiza la búsqueda de fuentes.
9. ¿por qué Winston, aun odiando a las mujeres en la novela, agradece el gesto de desprendimiento cuando ve que una de ellas se desnuda?
10. ¿¿según la novela, simboliza el desnudo algo distinto al cuerpo, la belleza, el deseo y la sexualidad misma en este caso en particular?
11. ¿Encuentras semejanzas en la representación novelesca de Goldstein y algún personaje de la vida política nacional? 
12. Organiza un grupo de máxime 3 personas y construyan una canción emulando las similitudes que pudieran encontrar entre algún personaje de la vida pública –política nacional y los descritos por Orwell En la novela.</t>
  </si>
  <si>
    <t>13. Observa la presentación alojada en plataforma sobre el renacimiento y a manera de cierre de esta unidad redacta 3 conclusiones por las cuales consideras dio luz y dejó atrás la edad media (puedes apoyarte en citas textuales, estudios e investigaciones etc.)
14. Investiga sobre la relación que al parecer fue objeto de malversación en la edad media entre la mujer, la brujería y el conocimiento y con base en ello construye un cuento (entre media y una 1 cuartilla.) para la construcción del cuento ten en cuenta los aspectos Brevedad, tensión, final abierto o cerrado, hecho único… y el decálogo del perfecto cuentista de Horacio Quiroga
15.  Observa el video tutorial elaborado por la docente acerca del ensayo. De las problemáticas abordadas en 1984 asume una, adopta una postura (estar o no de acuerdo con) y a partir de lo leído hasta este punto construye un ensayo (1ª 2 págs.) argumentando tus razones para contradecirla o apoyarla
Responde: Qué rol cumple la literatura en sociedades dominadas por la injusticia, la corrupción y la ignorancia en el foro titulado: El papel de la literatura en plataforma</t>
  </si>
  <si>
    <t>identifica y extrae información relevante a partir de los diferentes materiales sugeridos en la unidad, y la utiliza en beneficio de la reflexión personal y la resolución de actividades</t>
  </si>
  <si>
    <t>el estudiante no puede identificar los elementos conceptuales necesarios</t>
  </si>
  <si>
    <t>el estudiante identifica los conceptos y presaberes propios de la literatura; aunque requieren una mejor incorporacción a la vida y reflexión personal</t>
  </si>
  <si>
    <t>el estudiante identifica e incorpora categorías textuales-literarias a su reflexión y vida personal</t>
  </si>
  <si>
    <t>construye textos narrativos  claros, auténticos, concretos y concisos</t>
  </si>
  <si>
    <t>el estudiante no construye textos con claridad, autenticidad y coherencia</t>
  </si>
  <si>
    <t>el estudiante construye textos auténticos pero es preciso incorpore elementos paratextuales que permitan su claridad y concreción</t>
  </si>
  <si>
    <t>el estudiante hace uso de elementos  propios de la acentuación, la puntuación los conectores lógicos para dinamizar su claridad, así como la postura asumida por él.</t>
  </si>
  <si>
    <t>indaga y construye textos de audio coherentes, concisos  plenamente argumentados</t>
  </si>
  <si>
    <t>los textos presentados por el estudiante carecen de una posición sólida y plenamente sustentada</t>
  </si>
  <si>
    <t>el estudiante construye textos coherentes y concisos, no obstante es preciso  incorpore elementos argumentales que evidencien su posición</t>
  </si>
  <si>
    <t xml:space="preserve">el estudiante incorpora elementos de coherencia, cohesión, paratextuales, de acentuación así como argumentos sólidos a sus escritos </t>
  </si>
  <si>
    <t>resuelve de manera óptima las actividades sugeridas</t>
  </si>
  <si>
    <t>las actividades propuestas lucen inconclusas , faltándoles un abordaje más profundo y conscienzudo</t>
  </si>
  <si>
    <t>las actividades sugeridas en la unidad cuentan con un abordaje mínimo para su ejecusión</t>
  </si>
  <si>
    <t>las actividades desarrolladas cuentan con un alto sentido de la responsabilidad, la investigación y los elementos propios de la redacción textual</t>
  </si>
  <si>
    <t xml:space="preserve">Edad media y renacimiento, parcial de novela, creación de cuento y escritura de un ensayo académico </t>
  </si>
  <si>
    <t>Lectura</t>
  </si>
  <si>
    <t xml:space="preserve">pensamiento, cultura y temor </t>
  </si>
  <si>
    <t>https://www.youtube.com/watch?v=YAyatqtCZo8</t>
  </si>
  <si>
    <t>presentación anexa sobre renacimiento, tutorial elaborado por la docente acerca del ensayo</t>
  </si>
  <si>
    <t>https://redaprende.colombiaaprende.edu.co/metadatos/recurso/decalogo-del-perfecto-cuentista-horacio-quiroga/</t>
  </si>
  <si>
    <t>Rico,F. Historia crítica de la literatura española, 2: Siglo de Oro y renacimiento. (1980) Crítica S.L. Barcelona.</t>
  </si>
  <si>
    <t>https://cvc.cervantes.es/literatura/cauce/pdf/cauce08/cauce_08_010.pdf. (Pregúntele al ensayista. Vásquez Rodríguez, F.)</t>
  </si>
  <si>
    <t xml:space="preserve">Actividad 1.
1. Observa y detalla el tutorial introductorio a la novela 1984, escrita por George Orwell
2. De la misma aborda los 3 primeros capítulos (parte I) (Págs.: 3-20.) Extrae las ideas más relevantes que pudieran permitirte construir una visión de la época y develar aquello que el autor expone 
3. Revisa y toma nota de los aspectos más importantes del documental alojado en youtube.com titulado: “la edad media, cultura, pensamiento y temor”
</t>
  </si>
  <si>
    <t xml:space="preserve">actividad 2.
1. ¿Una vez abordado el material, responde a las siguientes preguntas (redactando un texto narrativo) ¿encuentras puntos de acuerdo o que fueran comunes a la edad media y a la novela, a pesar de que esta haya sido escrita muchos años después?
2. ¿qué tipo de sujeto reinaba en la época medieval? ¿cómo era su forma de pensar, actuar, vestir, qué hacía, qué pensaba sobre la moral, la mujer, la brujería, Dios, la economía, la vida en comunidad?
3. ¿por qué era peligroso que alguien del partido descubriera el diario que Winston llevaba, 7. 7. qué papel cumple la escritura en este contexto rodeado por la guerra, el gran hermano y la zozobra?
4 ¿Por qué crees que el sexo era considerado un crimen en la novela, ha sido signo de pecado en contextos distintos al instituido por la iglesia…en el contexto religioso, e incluso en algunas novelas como el Decamerón ha provocado censura… y ha dado origen a innumerables mitos como el detallado por García Márquez en cien años de soledad? (de considerarlo pertinente y necesario profundiza la búsqueda de fuentes.
5. ¿por qué Winston, aun odiando a las mujeres en la novela, agradece el gesto de desprendimiento cuando ve que una de ellas se desnuda?
6. ¿¿según la novela, simboliza el desnudo algo distinto al cuerpo, la belleza, el deseo y la sexualidad misma en este caso en particular?
7. ¿Encuentras semejanzas en la representación novelesca de Goldstein y algún personaje de la vida política nacional? 
</t>
  </si>
  <si>
    <t xml:space="preserve">Actividad 3.                                                                                                                                                                                                                            Organiza un grupo de máxime 3 personas y construyan una canción emulando las similitudes que pudieran encontrar entre algún personaje de la vida pública –política nacional y los descritos por Orwell En la novela.                                                           
1. Observa la presentación alojada en plataforma sobre el renacimiento y a manera de cierre de esta unidad redacta 3 conclusiones por las cuales consideras dio luz y dejó atrás la edad media (puedes apoyarte en citas textuales, estudios e investigaciones etc.)
2. Investiga sobre la relación que al parecer fue objeto de malversación en la edad media entre la mujer, la brujería y el conocimiento y con base en ello construye un cuento (entre media y una 1 cuartilla.) para la construcción del cuento ten en cuenta los aspectos Brevedad, tensión, final abierto o cerrado, hecho único… y el decálogo del perfecto cuentista de Horacio Quiroga
3.Observa el video tutorial elaborado por la docente acerca del ensayo. De las problemáticas abordadas en 1984 asume una, adopta una postura (estar o no de acuerdo con) y a partir de lo leído hasta este punto construye un ensayo (1ª 2 págs.) argumentando tus razones para contradecirla o apoyarla.
Responde: Qué rol cumple la literatura en sociedades dominadas por la injusticia, la corrupción y la ignorancia en el foro titulado: El papel de la literatura en plataforma.
</t>
  </si>
  <si>
    <t>Hallazgos</t>
  </si>
  <si>
    <t>una transición del pensamiento</t>
  </si>
  <si>
    <t>Reconoce los principales aspectos que caracterizaron las épocas literarias entre los siglos XVII al XIX comprendiendo las razones de la transición hacia el hombre posmoderno</t>
  </si>
  <si>
    <t>Construye artefactos literarios tales como poemas, libros ilustrados, cómic; desde una propuesta que toma como referente elcontexto y el acervo literario abordado durante el curso</t>
  </si>
  <si>
    <t xml:space="preserve">           Actividad 1                                                                                                                                                                                                                                                                                                                                                    1. Observa  las presentaciones alojadas en la unidad ( literaturas de los siglos xvii al xix.  Con. base en ellas elabora un reel o video corto en el que plantees una corta historia, la cual responda a la siguiente pregunta: ¿ por qué crees que problemas como el de  las castas sociales, la violencia, la deshumanización, la falta de comunicación dominan nuestra actualidad si cada una de las épocas allí trabajadas denotan un afán desmesurado del hombre por construir mejores modos de vida para él y para sus semejantes? el video no debe pasar de los 5 min y debe cargarse con las demás actividades sugeridas.         2. Observa la conferencia sobre las vanguardias en Colombia, disponible en el siguiente enlace https://www.youtube.com/watch?v=AdZgPVI5Roc
3. Elabora un mapa mental destacando las ideas más relevantes
4. ¿de qué manera y como se han dado los movimientos de vanguardia en Colombia ¿responde a esta pregunta realizando un poster en el cual retrates el hombre vanguardista dibujado por Jota Mario Arbeláez en la conferencia. (, además de la conferencia puedes leer el manifiesto futurista dispuesto en plataforma y la presentación sobre vanguardias literarias)
</t>
  </si>
  <si>
    <r>
      <rPr>
        <rFont val="Calibri"/>
        <color theme="1"/>
        <sz val="11.0"/>
      </rPr>
      <t xml:space="preserve">Actividad 2
1. conforme a la primera parte de 1984 Responde las preguntas del parcial en el siguiente formulario </t>
    </r>
    <r>
      <rPr>
        <rFont val="Calibri"/>
        <color rgb="FF1155CC"/>
        <sz val="11.0"/>
        <u/>
      </rPr>
      <t>https://docs.google.com/forms/d/e/1FAIpQLSeOcWLXSmSS7x655vzDvp6OhzkaLcRd8mqqUkhwbkZLWwbQ-Q/viewform?usp=sf_link</t>
    </r>
  </si>
  <si>
    <t xml:space="preserve">Actividad 3.                                                                                                                                                                                                                                                                                                                                                               1.. Observa el tutorial elaborado por la docente sobre la poesía y su lugar en la literatura y construye de manera colectiva una revista digital con poemas ilustrados (el poema ilustrado es una serie de poemas creados por ustedes, o de algún autor que les llame la atención; los cuales dibujarán y recrearán en imágenes y copiarán de manera creativa)
2. Detalla el documental tutorial de ABC sobre el boom latinoamericano (https://www.youtube.com/watch?v=tcBIqP6qP8k&amp;t=100s.) los cuentos: la luz es como el agua, la lluvia de Uslar Pietri, y la presentación sobre boom latinoamericano alojada en plataforma. Combase al material anterior, construye de manera colectiva un comic que tome como fundamento el concepto del realismo mágico. El formato contemplará imágenes, y la descripción anexa de cada uno de los personajes y acciones. Carga las actividades anteriormente detalladas a plataforma con tus nombres y apellidos completos en un documento editable (word o pdf)
</t>
  </si>
  <si>
    <t>identifica la información más relevante a partir de los textos sujeridos en la unidad y la utiliza en beneficio de su construcción y reflexión personal</t>
  </si>
  <si>
    <t xml:space="preserve">el estudiante no logra identificar la información relevante a partir de los textos sugeridos </t>
  </si>
  <si>
    <t>el estudiante identifica la información relevante a partir de los textos y actividades sugeridos,mas no logra incorporar del todo dicha información a su proceso interpersonal</t>
  </si>
  <si>
    <t>El estudiante apropia, e identifica la información más relevante a partir de las actividades sugeridas en la unidad, e incorpora de forma notable dichos elementos a su vida y reflexión personla</t>
  </si>
  <si>
    <t>desarrolla el parcial propuesto en su totalidad, con idoneidad, honestidad y responsabilidad</t>
  </si>
  <si>
    <t>el desarrollo del parcial sugerido al final de la unidad no evidencia apropiación de los conceptos abordados</t>
  </si>
  <si>
    <t xml:space="preserve">el desarrollo del parcial sugerido al final de la unidad evidencia un mínimo de conceptos abordados en ella </t>
  </si>
  <si>
    <t xml:space="preserve">el edesarrollo del parcial sugerido al final de la unidad da cuenta en gran medida de la apropiación y relación de los conceptos abordados en ella </t>
  </si>
  <si>
    <t xml:space="preserve">desarrolla bajo los parámetros dados, la revista digital manuscrita </t>
  </si>
  <si>
    <t xml:space="preserve">la revista digital manuscrita presentada no evidencia los parámetros de creación poética sugeridos en la unidad </t>
  </si>
  <si>
    <t>la revista digital manuscrita evidencia los parámetros mínimos de creación</t>
  </si>
  <si>
    <t>la revista digital manuscrita presentada aborda a profundidad, incluso realiza citación de fuentes y terceros como parte de su abordaje de relación entre la poesía, la ilustración y otros campos disciplinares</t>
  </si>
  <si>
    <t>lleva a cabo un cómic junto con la redacción de los elementos descriptivos solicitados</t>
  </si>
  <si>
    <t>el cómic no cumple con los parámetros de realización dados</t>
  </si>
  <si>
    <t>el cómic presentado cumple con los parámetros mínimos sugeridos en la unidad</t>
  </si>
  <si>
    <t>el cómic presentado supera en gran medida los parámetros sugeridos para su ejecusión</t>
  </si>
  <si>
    <t xml:space="preserve"> literatura de los siglos XVII al XIX, vanguardias literarias, parcial, poesía en la literatura, boom latinoamericano</t>
  </si>
  <si>
    <r>
      <rPr>
        <rFont val="Calibri"/>
        <color rgb="FF000000"/>
        <sz val="12.0"/>
      </rPr>
      <t xml:space="preserve">capítulos 4, 5. ( boom latinoamericano  Gabo, la magia de lo real, netflix, y </t>
    </r>
    <r>
      <rPr>
        <rFont val="Calibri"/>
        <color rgb="FF1155CC"/>
        <sz val="12.0"/>
        <u/>
      </rPr>
      <t>https://www.youtube.com/watch?v=tcBIqP6qP8k.)</t>
    </r>
  </si>
  <si>
    <t>las vanguardias literarias en Colombia</t>
  </si>
  <si>
    <t>https://www.youtube.com/watch?v=AdZgPVI5Roc</t>
  </si>
  <si>
    <t>videotutorial sobre poesía (elaboración docente), manifiesto futurista . Marineti,. T. ( documento anexo)</t>
  </si>
  <si>
    <t xml:space="preserve">https://docs.google.com/forms/d/e/1FAIpQLSeOcWLXSmSS7x655vzDvp6OhzkaLcRd8mqqUkhwbkZLWwbQ-Q/viewform?usp=sf_link </t>
  </si>
  <si>
    <t xml:space="preserve"> Rico,F. Historia y crítica de la literatura española Vol. 3 Siglo de oro, barroco (1983) Grijalbo, Barcelona</t>
  </si>
  <si>
    <t xml:space="preserve">Caso González,M. Historia y crítica de la literatura española Ilustración y neoclacisismo.  (1983) Grijalbo. Barcelona. Traducción de Carlos Pujol.  </t>
  </si>
  <si>
    <t xml:space="preserve"> Iris M. Zavala y Rico,F. Historia y crítica de la literatura española, romanticismo y realismo. Vol.5 (1982) Grijalbo. Barcelona. Traducción de Carlos Pujol</t>
  </si>
  <si>
    <t xml:space="preserve">                                                                                       Actividad 1                                                                                                                                                                            1.Observa  las presentaciones alojadas en la unidad ( literaturas de los siglos xvii al xix.  Con base en ellas elabora un reel o video corto en el que plantees una corta historia, la cual responda a la siguiente pregunta: ¿ por qué crees que problemas como el de  las castas sociales, la violencia, la deshumanización, la falta de comunicación dominan nuestra actualidad si cada una de las épocas allí trabajadas denotan un afán desmesurado del hombre por construir mejores modos de vida para él y para sus semejantes? el video no debe pasar de los 5 min y debe cargarse con las demás actividades sugeridas.                                                                                                                                                2. Observa y detalla la conferencia sobre las vanguardias en Colombia, disponible en el siguiente enlace https://www.youtube.com/watch?v=AdZgPVI5Roc 
3. Elabora un cuadro sinóptico o mapa mental destacando las ideas más relevantes
4. ¿de qué manera y como se han dado los movimientos de vanguardia en Colombia ¿responde a esta pregunta realizando un poster en el cual retrates el hombre vanguardista dibujado por Jota Mario Arbeláez en la conferencia. (, además de la conferencia puedes leer el manifiesto futurista dispuesto en plataforma y la presentación sobre vanguardias literarias (2hs)</t>
  </si>
  <si>
    <t xml:space="preserve">Actividad 2
1.. conforme a la primera parte de 1984 Responde las preguntas del parcial en el siguiente formulario https://docs.google.com/forms/d/e/1FAIpQLSeOcWLXSmSS7x655vzDvp6OhzkaLcRd8mqqUkhwbkZLWwbQ-Q/viewform?usp=sf_link 
2. Observa el tutorial elaborado por la docente sobre la poesía y su lugar en la literatura y construye de manera colectiva una revista digital con poemas ilustrados (el poema ilustrado es una serie de poemas creados por ustedes, o de algún autor que les llame la atención; los cuales dibujarán y recrearán en imágenes y copiarán de manera creativa)
3. Detalla el documental tutorial de ABC sobre el boom latinoamericano, los cuentos: la luz es como el agua, la lluvia de Uslar Pietri, y la presentación sobre boom latinoamericano alojada en plataforma. Combase al material anterior, construye de manera colectiva un comic que tome como fundamento el concepto del realismo mágico. El formato contemplará imágenes, y la descripción anexa de cada uno de los personajes y acciones. Carga las actividades anteriormente detalladas a plataforma con tus nombres y apellidos completos 2 hs o más)
</t>
  </si>
  <si>
    <t xml:space="preserve">                                                                                            Actividad 3.                                                                                                                                    Desarrollo del foro.  Construyendo pensamiento crítico. 1.Participa en el foro dispuesto en plataforma (construyendo pensamiento crítico respondiendo a la siguiente pregunta: ¿con todo lo abordado hasta este punto del curso, qué tipo de ser es necesario para enfrentar los problemas de injusticia, desinformación, polarización  e incluso los problemas de la vida cotidiana? ¿qué características debe tener este sujeto?</t>
  </si>
  <si>
    <t>transferencia y retroalimentación</t>
  </si>
  <si>
    <t>Voces, lugares y acciones revindicados por la literatura</t>
  </si>
  <si>
    <t>Caracteriza las principales corrientes literarias modernas ampliando la perspectiva relacional de la literatura con otras dissciplinas, y desde luego, con la vida misma</t>
  </si>
  <si>
    <r>
      <rPr>
        <rFont val="Calibri"/>
        <color rgb="FF000000"/>
        <sz val="11.0"/>
      </rPr>
      <t>Explica la importancia y las características propias de las principales corrientes literarias  reflejándolas en el diseño de podcast, piezas gráficas y/o artefactos culturales e interdisciplinares</t>
    </r>
    <r>
      <rPr>
        <rFont val="Arial Narrow"/>
        <color rgb="FF000000"/>
        <sz val="14.0"/>
      </rPr>
      <t xml:space="preserve"> 
 </t>
    </r>
  </si>
  <si>
    <t>Actividad 1.
1.  Observa el video tutorial sobre novela urbana elaborado por la docente, lee el texto las 400 espadas del brandy. http://ambulanciaconwhisky.blogspot.com/2012/07/las-cuatrocientas-espadas-del-brandy.html. Con base en las presentaciones previamente detalladas define Literatura Urbana. Para darte una idea de lo que implica el concepto se pueden consultar libros de texto, material anexo, pero la definición debe ser en palabras propias del estudiante
2.  de qué manera lee el escritor su ciudad? 
3. ¿cómo te identificas con lo narrado por sus protagonistas? ¿has tenido oportunidad de presenciar situaciones extremas como la que allí se describe?
4. ¿qué crees que es lo que lleva a muchas personas a sentirse identificadas, profundamente reflejadas en este estilo de contar, vivir, leer una realidad, una ciudad?
5. Construye un podcast narrando esta historia (la característica esencial que esta debe tener es que te haya pasado o en su defecto la conozcas bien, si le ha ocurrido a alguien cercano, puedes construirla en grupo, contar con la participación de amigos, familiares etc.) (formatos mp3/mp4)</t>
  </si>
  <si>
    <t xml:space="preserve">           Actividad 2                                                                                                                                                                                                                                                                                                                                  1. observa el video tutorial elaborado por la docente, la presentación sobre dramaturgia, y el artículo anexo titulado aportes del texto en el teatro. Con base en lo anterior adapta de dos a tres (3 escenas) (o en otro caso, construye un cortometraje de alguna película, u obra de la literatura, serie significativa para ti, tomando en cuenta los conceptos vistos. </t>
  </si>
  <si>
    <t xml:space="preserve">Actividad 3.
Lee el cuento: La aventura de un fotógrafo  escrito por Ítalo Calvino disponible en el siguiente enlace https://www.literatura.us/idiomas/ic_fotogra.html. De manera paralela revisa el texto cuyo enfoque es también fotográfico De Julio Cortázar disponible en el siguiente enlace https://ciudadseva.com/texto/las-babas-del-diablo/#:~:text=Uno%20baja%20cinco%20pisos%20y,no%20tengo%20miedo%20de%20repetirme.
Responde los siguientes interrogantes: ¿si tuvieras que definir tu relación con los discursos visuales, y el arte de tomar fotografías, con qué palabras lo harías?
¿qué relación crees tiene la fotografía, con el tiempo, los desencuentros, el amor, la literatura, y el futuro, explica?
¿consideras que, aunque la naturaleza y las historias narradas son distintas, la captura con las cámaras de los instantes produjo los finales de cada historia, justifica?
¿Cuándo tomas fotos bajo qué parámetros lo haces?... ¿crees que el fotógrafo busca en este arte el momento justo, o más bien, el equilibrio y tal vez, la escena que la imagen representa, explica?
En parejas, elijan una fotografía significativa y construyan un corto video sobre la importancia que esta reviste para ustedes
</t>
  </si>
  <si>
    <t xml:space="preserve">Actividad 4.
En el foro alojado en plataforma sobre literatura y fotografía escribe tu perspectiva sobre la relación entre la literatura, la escritura, la moda y la fotografía.
1. Finalmente responde a las preguntas abordando la novela 1984 (pág. 59) en el siguiente enlace https://docs.google.com/forms/d/e/1FAIpQLSdcewMEsIMQsv_KbJsdVIS4DwE_FUP7vN1cvrAfJPNPmiDNEQ/viewform?usp=sf_link
2. Carga las actividades anteriores con nombres completos en el espacio dispuesto en plataforma
</t>
  </si>
  <si>
    <t>abstrae y asume una toma de posición frente al carácter urbano en la literatura</t>
  </si>
  <si>
    <t xml:space="preserve">el estudiante no evidencia en los documentos presentados tomas de posición claras conforme a las actividades planteadas </t>
  </si>
  <si>
    <t xml:space="preserve">el estudiante evidencia un abordaje mínimo al respecto de la literatura en contextos urbanos </t>
  </si>
  <si>
    <t xml:space="preserve">el estudiante evidencia un abordaje profundo al respecto de las categorías urbanas en las actividades sugeridas </t>
  </si>
  <si>
    <t>analiza y aborda el género dramático y su relevancia en la literatura</t>
  </si>
  <si>
    <t>el estudiante no proyecta mediante su análisis las debidas relaciones con el género dramático en la literatura</t>
  </si>
  <si>
    <t>el estudiante proyecta mediante sus análisis  un abordaje mínimo del género dramático en la litratura</t>
  </si>
  <si>
    <t>el estudiante proyecta un análisis profundo y conscienzudo al respecto de las categorías del género dramático y el guión en la literatura</t>
  </si>
  <si>
    <t xml:space="preserve">identifica los elementos de relación entre la imagen, la fotografía y la literatura </t>
  </si>
  <si>
    <t>el estudiante no establece nexos relacionales entre la fotografía, la imagen y laliteratura</t>
  </si>
  <si>
    <t>el estudiante establece nexos mínimos entre la fotografía, la imagen y la literatura</t>
  </si>
  <si>
    <t xml:space="preserve">el estudiante establece nexos profundos de relación entre la imagen, la fotografía y la literatura </t>
  </si>
  <si>
    <t>desarrolla el parcial de final de curso abordando la novela 1984 con idoneidad y responsabilidad</t>
  </si>
  <si>
    <t>el desarrollo del parcial no da cuenta de un abordaje idóneo y responsable de la novela sugerida a lo largo del curos</t>
  </si>
  <si>
    <t>el desarrollo del parcial evidencia un abordaje mínimo de los conceptos sugeridos en la novela trabajada</t>
  </si>
  <si>
    <t xml:space="preserve">el desarrollo del parcial evidencia un alto sentido de responsabilidad consigo mismo, con los conceptos sugeridos en las unidades, así como un abordaje conscienzudo y profundo del curso </t>
  </si>
  <si>
    <t>literatura urbana, dramaturgia, literatura y fotografía, parcial final</t>
  </si>
  <si>
    <t>videotutorial elaborado por la docente sobre la literatura urbana</t>
  </si>
  <si>
    <t>Madiedo Chaparro, R. las 400 espadas del brandy. http://ambulanciaconwhisky.blogspot.com/2012/07/las-cuatrocientas-espadas-del-brandy.html. Parcial final: https://docs.google.com/forms/d/e/1FAIpQLSdcewMEsIMQsv_KbJsdVIS4DwE_FUP7vN1cvrAfJPNPmiDNEQ/viewform?usp=sf_link</t>
  </si>
  <si>
    <t xml:space="preserve">videotutorial elaborado por la docente sobre dramaturgia </t>
  </si>
  <si>
    <t>cuentos: https://www.literatura.us/idiomas/ic_fotogra.html.  https://ciudadseva.com/texto/las-babas-del-diablo/#:~:text=Uno%20baja%20cinco%20pisos%20y,no%20tengo%20miedo%20de%20repetirme</t>
  </si>
  <si>
    <t>Actividad 1.
1.  Observa el video tutorial sobre novela urbana elaborado por la docente, lee el texto las 400 espadas del brandy. http://ambulanciaconwhisky.blogspot.com/2012/07/las-cuatrocientas-espadas-del-brandy.html. Con base en las presentaciones previamente detalladas define Literatura Urbana. Para darte una idea de lo que implica el concepto se pueden consultar libros de texto, material anexo, pero la definición debe ser en palabras propias del estudiante
.  de qué manera lee el escritor su ciudad? 
2. ¿cómo te identificas con lo narrado por sus protagonistas? ¿has tenido oportunidad de presenciar situaciones extremas como la que allí se describe?
3. ¿qué crees que es lo que lleva a muchas personas a sentirse identificadas, profundamente reflejadas en este estilo de contar, vivir, leer una realidad, una ciudad?
4. Construye un podcast narrando esta historia (la característica esencial que esta debe tener es que te haya pasado o en su defecto la conozcas bien, si le ha ocurrido a alguien cercano, puedes construirla en grupo, contar con la participación de amigos, familiares etc.) (formatos mp3/mp4) ( 1h 3
0 min)</t>
  </si>
  <si>
    <t xml:space="preserve">                  Actividad 2                                                                                                                                                             observa el video tutorial elaborado por la docente, la presentación sobre dramaturgia, y el artículo anexo titulado aportes del texto en el teatro. Con base en lo anterior adapta de dos a tres (3 escenas) (o en otro caso, construye un cortometraje de alguna película, u obra de la literatura, serie significativa para ti, tomando en cuenta los conceptos vistos (1 h 30 min)</t>
  </si>
  <si>
    <t xml:space="preserve">                            Actividad 3                                                                                                                                                        Lee el cuento: La aventura de un fotógrafo  escrito por Ítalo Calvino disponible en el siguiente enlace https://www.literatura.us/idiomas/ic_fotogra.html. De manera paralela revisa el texto cuyo enfoque es también fotográfico De Julio Cortázar disponible en el siguiente enlace https://ciudadseva.com/texto/las-babas-del-diablo/#:~:text=Uno%20baja%20cinco%20pisos%20y,no%20tengo%20miedo%20de%20repetirme.
Responde los siguientes interrogantes: ¿si tuvieras que definir tu relación con los discursos visuales, y el arte de tomar fotografías, con qué palabras lo harías?
¿qué relación crees tiene la fotografía, con el tiempo, los desencuentros, el amor, la literatura, y el futuro, explica?
¿consideras que, aunque la naturaleza y las historias narradas son distintas, la captura con las cámaras de los instantes produjo los finales de cada historia, justifica?
¿Cuándo tomas fotos bajo qué parámetros lo haces?... ¿crees que el fotógrafo busca en este arte el momento justo, o más bien, el equilibrio y tal vez, la escena que la imagen representa, explica?
En parejas, elijan una fotografía significativa y construyan un corto video sobre la importancia que esta reviste para ustedes
 (30 min)</t>
  </si>
  <si>
    <t xml:space="preserve">                                                                                        Actividad 4
En el foro alojado en plataforma sobre literatura y fotografía escribe tu perspectiva sobre la relación entre la literatura, la escritura, la moda y la fotografía.
1. Finalmente responde a las preguntas abordando la novela 1984 (pág. 59) en el siguiente enlace https://docs.google.com/forms/d/e/1FAIpQLSdcewMEsIMQsv_KbJsdVIS4DwE_FUP7vN1cvrAfJPNPmiDNEQ/viewform?usp=sf_link
2. Carga las actividades anteriores con nombres completos en el espacio dispuesto en plataforma. (3
0 a 50 min)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</si>
</sst>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44">
    <font>
      <sz val="11.0"/>
      <color theme="1"/>
      <name val="Calibri"/>
      <scheme val="minor"/>
    </font>
    <font>
      <sz val="11.0"/>
      <color theme="1"/>
      <name val="Calibri"/>
    </font>
    <font/>
    <font>
      <b/>
      <sz val="20.0"/>
      <color theme="0"/>
      <name val="Arial Narrow"/>
    </font>
    <font>
      <b/>
      <sz val="16.0"/>
      <color theme="0"/>
      <name val="Arial Narrow"/>
    </font>
    <font>
      <b/>
      <sz val="18.0"/>
      <color theme="1"/>
      <name val="Arial Narrow"/>
    </font>
    <font>
      <b/>
      <sz val="14.0"/>
      <color theme="1"/>
      <name val="Arial Narrow"/>
    </font>
    <font>
      <b/>
      <sz val="14.0"/>
      <color rgb="FFFFFFFF"/>
      <name val="Arial Narrow"/>
    </font>
    <font>
      <b/>
      <sz val="9.0"/>
      <color rgb="FF000000"/>
      <name val="Arial"/>
    </font>
    <font>
      <b/>
      <sz val="14.0"/>
      <color theme="0"/>
      <name val="Arial Narrow"/>
    </font>
    <font>
      <b/>
      <u/>
      <sz val="14.0"/>
      <color theme="10"/>
      <name val="Arial Narrow"/>
    </font>
    <font>
      <u/>
      <sz val="11.0"/>
      <color theme="10"/>
      <name val="Calibri"/>
    </font>
    <font>
      <sz val="16.0"/>
      <color theme="1"/>
      <name val="Arial Narrow"/>
    </font>
    <font>
      <sz val="20.0"/>
      <color theme="1"/>
      <name val="Arial Narrow"/>
    </font>
    <font>
      <sz val="11.0"/>
      <color theme="0"/>
      <name val="Calibri"/>
    </font>
    <font>
      <b/>
      <sz val="14.0"/>
      <color theme="0"/>
      <name val="Calibri"/>
    </font>
    <font>
      <sz val="14.0"/>
      <color theme="0"/>
      <name val="Calibri"/>
    </font>
    <font>
      <b/>
      <sz val="14.0"/>
      <color theme="1"/>
      <name val="Calibri"/>
    </font>
    <font>
      <sz val="16.0"/>
      <color theme="0"/>
      <name val="Arial Narrow"/>
    </font>
    <font>
      <sz val="14.0"/>
      <color theme="0"/>
      <name val="Arial Narrow"/>
    </font>
    <font>
      <sz val="12.0"/>
      <color rgb="FF000000"/>
      <name val="Calibri"/>
    </font>
    <font>
      <sz val="12.0"/>
      <color rgb="FF000000"/>
      <name val="Arial Narrow"/>
    </font>
    <font>
      <sz val="12.0"/>
      <color theme="0"/>
      <name val="Arial Narrow"/>
    </font>
    <font>
      <sz val="14.0"/>
      <color rgb="FF000000"/>
      <name val="Arial Narrow"/>
    </font>
    <font>
      <b/>
      <sz val="16.0"/>
      <color rgb="FFFFFFFF"/>
      <name val="Arial Narrow"/>
    </font>
    <font>
      <b/>
      <sz val="12.0"/>
      <color rgb="FFFFFFFF"/>
      <name val="Calibri"/>
    </font>
    <font>
      <b/>
      <sz val="12.0"/>
      <color theme="0"/>
      <name val="Calibri"/>
    </font>
    <font>
      <sz val="12.0"/>
      <color theme="1"/>
      <name val="Calibri"/>
    </font>
    <font>
      <sz val="12.0"/>
      <color rgb="FFFFFFFF"/>
      <name val="Calibri"/>
    </font>
    <font>
      <b/>
      <sz val="14.0"/>
      <color rgb="FF000000"/>
      <name val="Arial Narrow"/>
    </font>
    <font>
      <b/>
      <sz val="12.0"/>
      <color theme="1"/>
      <name val="Arial Narrow"/>
    </font>
    <font>
      <b/>
      <sz val="12.0"/>
      <color theme="0"/>
      <name val="Arial Narrow"/>
    </font>
    <font>
      <b/>
      <sz val="12.0"/>
      <color rgb="FF000000"/>
      <name val="Arial Narrow"/>
    </font>
    <font>
      <color theme="1"/>
      <name val="Calibri"/>
      <scheme val="minor"/>
    </font>
    <font>
      <u/>
      <sz val="11.0"/>
      <color theme="1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sz val="11.0"/>
      <color rgb="FF000000"/>
      <name val="Calibri"/>
    </font>
    <font>
      <u/>
      <sz val="11.0"/>
      <color theme="1"/>
      <name val="Calibri"/>
    </font>
    <font>
      <u/>
      <sz val="12.0"/>
      <color rgb="FF000000"/>
      <name val="Calibri"/>
    </font>
    <font>
      <u/>
      <sz val="11.0"/>
      <color theme="10"/>
      <name val="Calibri"/>
    </font>
  </fonts>
  <fills count="11">
    <fill>
      <patternFill patternType="none"/>
    </fill>
    <fill>
      <patternFill patternType="lightGray"/>
    </fill>
    <fill>
      <patternFill patternType="solid">
        <fgColor rgb="FF0C0C0C"/>
        <bgColor rgb="FF0C0C0C"/>
      </patternFill>
    </fill>
    <fill>
      <patternFill patternType="solid">
        <fgColor rgb="FFFFFFFF"/>
        <bgColor rgb="FFFFFFFF"/>
      </patternFill>
    </fill>
    <fill>
      <patternFill patternType="solid">
        <fgColor rgb="FFFFCC00"/>
        <bgColor rgb="FFFFCC00"/>
      </patternFill>
    </fill>
    <fill>
      <patternFill patternType="solid">
        <fgColor rgb="FFFF3399"/>
        <bgColor rgb="FFFF3399"/>
      </patternFill>
    </fill>
    <fill>
      <patternFill patternType="solid">
        <fgColor rgb="FF00B0F0"/>
        <bgColor rgb="FF00B0F0"/>
      </patternFill>
    </fill>
    <fill>
      <patternFill patternType="solid">
        <fgColor theme="0"/>
        <bgColor theme="0"/>
      </patternFill>
    </fill>
    <fill>
      <patternFill patternType="solid">
        <fgColor rgb="FF66CCFF"/>
        <bgColor rgb="FF66CCFF"/>
      </patternFill>
    </fill>
    <fill>
      <patternFill patternType="solid">
        <fgColor rgb="FFFFC000"/>
        <bgColor rgb="FFFFC000"/>
      </patternFill>
    </fill>
    <fill>
      <patternFill patternType="solid">
        <fgColor rgb="FFF2F2F2"/>
        <bgColor rgb="FFF2F2F2"/>
      </patternFill>
    </fill>
  </fills>
  <borders count="95">
    <border/>
    <border>
      <right style="thin">
        <color theme="1"/>
      </right>
    </border>
    <border>
      <left style="thin">
        <color theme="0"/>
      </left>
      <top style="thin">
        <color theme="0"/>
      </top>
      <bottom style="thin">
        <color theme="0"/>
      </bottom>
    </border>
    <border>
      <top style="thin">
        <color theme="0"/>
      </top>
      <bottom style="thin">
        <color theme="0"/>
      </bottom>
    </border>
    <border>
      <right style="thin">
        <color theme="1"/>
      </right>
      <top style="thin">
        <color theme="0"/>
      </top>
      <bottom style="thin">
        <color theme="0"/>
      </bottom>
    </border>
    <border>
      <left style="thin">
        <color theme="0"/>
      </left>
      <right style="thin">
        <color theme="0"/>
      </right>
      <top style="thin">
        <color theme="0"/>
      </top>
      <bottom style="thin">
        <color theme="0"/>
      </bottom>
    </border>
    <border>
      <left style="thin">
        <color theme="0"/>
      </left>
      <top style="thin">
        <color theme="0"/>
      </top>
      <bottom/>
    </border>
    <border>
      <top style="thin">
        <color theme="0"/>
      </top>
      <bottom/>
    </border>
    <border>
      <right style="thin">
        <color theme="1"/>
      </right>
      <top style="thin">
        <color theme="0"/>
      </top>
      <bottom/>
    </border>
    <border>
      <left style="thin">
        <color theme="0"/>
      </left>
      <right/>
      <top style="thin">
        <color theme="0"/>
      </top>
      <bottom style="thin">
        <color theme="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theme="0"/>
      </left>
      <right/>
      <top style="thin">
        <color theme="0"/>
      </top>
    </border>
    <border>
      <left style="thin">
        <color theme="1"/>
      </left>
      <top/>
      <bottom style="thin">
        <color theme="1"/>
      </bottom>
    </border>
    <border>
      <right style="thin">
        <color theme="1"/>
      </right>
      <top/>
      <bottom style="thin">
        <color theme="1"/>
      </bottom>
    </border>
    <border>
      <left/>
      <right style="thin">
        <color theme="0"/>
      </right>
      <top/>
      <bottom/>
    </border>
    <border>
      <left style="thin">
        <color theme="0"/>
      </left>
      <top/>
      <bottom style="thin">
        <color theme="0"/>
      </bottom>
    </border>
    <border>
      <right style="thin">
        <color theme="0"/>
      </right>
      <top/>
      <bottom style="thin">
        <color theme="0"/>
      </bottom>
    </border>
    <border>
      <left style="thin">
        <color theme="0"/>
      </left>
    </border>
    <border>
      <left/>
      <top/>
      <bottom/>
    </border>
    <border>
      <right style="thin">
        <color theme="1"/>
      </right>
      <top/>
      <bottom/>
    </border>
    <border>
      <left style="thin">
        <color theme="0"/>
      </left>
      <right/>
    </border>
    <border>
      <left style="thin">
        <color theme="1"/>
      </left>
      <top style="thin">
        <color theme="1"/>
      </top>
      <bottom style="thin">
        <color theme="1"/>
      </bottom>
    </border>
    <border>
      <right style="thin">
        <color theme="1"/>
      </right>
      <top style="thin">
        <color theme="1"/>
      </top>
      <bottom style="thin">
        <color theme="1"/>
      </bottom>
    </border>
    <border>
      <left/>
      <right style="thin">
        <color theme="0"/>
      </right>
      <top style="thin">
        <color theme="1"/>
      </top>
      <bottom/>
    </border>
    <border>
      <right style="thin">
        <color theme="0"/>
      </right>
      <top style="thin">
        <color theme="0"/>
      </top>
      <bottom style="thin">
        <color theme="0"/>
      </bottom>
    </border>
    <border>
      <left style="thin">
        <color theme="0"/>
      </left>
      <top style="thin">
        <color theme="1"/>
      </top>
      <bottom style="thin">
        <color theme="1"/>
      </bottom>
    </border>
    <border>
      <left style="thin">
        <color theme="1"/>
      </left>
      <top style="thin">
        <color theme="1"/>
      </top>
    </border>
    <border>
      <right style="thin">
        <color theme="1"/>
      </right>
      <top style="thin">
        <color theme="1"/>
      </top>
    </border>
    <border>
      <left/>
      <top style="thin">
        <color theme="1"/>
      </top>
    </border>
    <border>
      <left/>
      <right style="thin">
        <color theme="0"/>
      </right>
      <top style="thin">
        <color theme="1"/>
      </top>
      <bottom style="thin">
        <color theme="1"/>
      </bottom>
    </border>
    <border>
      <left style="thin">
        <color theme="0"/>
      </left>
      <top style="thin">
        <color theme="0"/>
      </top>
    </border>
    <border>
      <right style="thin">
        <color theme="0"/>
      </right>
      <top style="thin">
        <color theme="0"/>
      </top>
    </border>
    <border>
      <left style="thin">
        <color theme="0"/>
      </left>
      <right style="thin">
        <color theme="1"/>
      </right>
      <top style="thin">
        <color theme="1"/>
      </top>
    </border>
    <border>
      <left style="thin">
        <color theme="1"/>
      </left>
    </border>
    <border>
      <left/>
    </border>
    <border>
      <left style="thin">
        <color theme="0"/>
      </left>
      <right/>
      <bottom style="thin">
        <color theme="0"/>
      </bottom>
    </border>
    <border>
      <left style="thin">
        <color theme="0"/>
      </left>
      <bottom/>
    </border>
    <border>
      <right style="thin">
        <color theme="0"/>
      </right>
      <bottom/>
    </border>
    <border>
      <left style="thin">
        <color theme="0"/>
      </left>
      <right style="thin">
        <color theme="1"/>
      </right>
      <bottom style="thin">
        <color theme="1"/>
      </bottom>
    </border>
    <border>
      <left style="thin">
        <color theme="1"/>
      </left>
      <bottom style="thin">
        <color theme="1"/>
      </bottom>
    </border>
    <border>
      <right style="thin">
        <color theme="1"/>
      </right>
      <bottom style="thin">
        <color theme="1"/>
      </bottom>
    </border>
    <border>
      <left/>
      <bottom/>
    </border>
    <border>
      <right style="thin">
        <color theme="1"/>
      </right>
      <bottom/>
    </border>
    <border>
      <left style="thin">
        <color theme="0"/>
      </left>
      <top style="thin">
        <color theme="1"/>
      </top>
    </border>
    <border>
      <top style="thin">
        <color theme="1"/>
      </top>
    </border>
    <border>
      <top style="thin">
        <color theme="1"/>
      </top>
      <bottom style="thin">
        <color theme="1"/>
      </bottom>
    </border>
    <border>
      <left style="thin">
        <color theme="0"/>
      </left>
      <top style="thin">
        <color theme="1"/>
      </top>
      <bottom style="thin">
        <color theme="0"/>
      </bottom>
    </border>
    <border>
      <top style="thin">
        <color theme="1"/>
      </top>
      <bottom style="thin">
        <color theme="0"/>
      </bottom>
    </border>
    <border>
      <right style="thin">
        <color theme="1"/>
      </right>
      <top style="thin">
        <color theme="1"/>
      </top>
      <bottom style="thin">
        <color theme="0"/>
      </bottom>
    </border>
    <border>
      <left style="thin">
        <color theme="1"/>
      </left>
      <top/>
      <bottom/>
    </border>
    <border>
      <top/>
      <bottom/>
    </border>
    <border>
      <right/>
      <top/>
      <bottom/>
    </border>
    <border>
      <right style="thin">
        <color theme="0"/>
      </right>
      <top style="thin">
        <color theme="0"/>
      </top>
      <bottom/>
    </border>
    <border>
      <left/>
      <top style="thin">
        <color theme="0"/>
      </top>
      <bottom/>
    </border>
    <border>
      <left style="thin">
        <color rgb="FF000000"/>
      </left>
      <top style="thin">
        <color rgb="FF000000"/>
      </top>
    </border>
    <border>
      <top style="thin">
        <color rgb="FF000000"/>
      </top>
    </border>
    <border>
      <left style="thin">
        <color theme="1"/>
      </left>
      <top/>
    </border>
    <border>
      <top/>
    </border>
    <border>
      <right/>
      <top/>
    </border>
    <border>
      <right style="thin">
        <color rgb="FF000000"/>
      </right>
      <top style="thin">
        <color rgb="FF000000"/>
      </top>
    </border>
    <border>
      <left style="thin">
        <color rgb="FF000000"/>
      </left>
    </border>
    <border>
      <right/>
    </border>
    <border>
      <right style="thin">
        <color rgb="FF000000"/>
      </right>
    </border>
    <border>
      <left style="thin">
        <color theme="1"/>
      </left>
      <bottom/>
    </border>
    <border>
      <bottom/>
    </border>
    <border>
      <right/>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border>
    <border>
      <right/>
      <bottom style="thin">
        <color rgb="FF000000"/>
      </bottom>
    </border>
    <border>
      <right/>
      <top style="thin">
        <color rgb="FF000000"/>
      </top>
    </border>
    <border>
      <left/>
      <top style="thin">
        <color rgb="FF000000"/>
      </top>
    </border>
    <border>
      <bottom style="thin">
        <color theme="1"/>
      </bottom>
    </border>
    <border>
      <left style="thin">
        <color theme="1"/>
      </left>
      <top style="thin">
        <color theme="1"/>
      </top>
      <bottom/>
    </border>
    <border>
      <top style="thin">
        <color theme="1"/>
      </top>
      <bottom/>
    </border>
    <border>
      <right style="thin">
        <color theme="1"/>
      </right>
      <top style="thin">
        <color theme="1"/>
      </top>
      <bottom/>
    </border>
    <border>
      <left style="thin">
        <color theme="1"/>
      </left>
      <top style="thin">
        <color theme="0"/>
      </top>
      <bottom style="thin">
        <color theme="1"/>
      </bottom>
    </border>
    <border>
      <top style="thin">
        <color theme="0"/>
      </top>
      <bottom style="thin">
        <color theme="1"/>
      </bottom>
    </border>
    <border>
      <right style="thin">
        <color theme="1"/>
      </right>
      <top style="thin">
        <color theme="0"/>
      </top>
      <bottom style="thin">
        <color theme="1"/>
      </bottom>
    </border>
    <border>
      <right style="thin">
        <color theme="0"/>
      </right>
    </border>
    <border>
      <left style="thin">
        <color theme="1"/>
      </left>
      <right/>
      <top style="thin">
        <color theme="1"/>
      </top>
      <bottom style="thin">
        <color theme="1"/>
      </bottom>
    </border>
    <border>
      <left style="thin">
        <color theme="1"/>
      </left>
      <right style="thin">
        <color theme="1"/>
      </right>
      <top style="thin">
        <color theme="1"/>
      </top>
      <bottom style="thin">
        <color theme="1"/>
      </bottom>
    </border>
    <border>
      <left style="thin">
        <color theme="1"/>
      </left>
      <top style="thin">
        <color theme="0"/>
      </top>
      <bottom style="thin">
        <color theme="0"/>
      </bottom>
    </border>
    <border>
      <left style="thin">
        <color rgb="FF000000"/>
      </left>
      <top/>
      <bottom/>
    </border>
    <border>
      <left style="thin">
        <color theme="1"/>
      </left>
      <right style="thin">
        <color theme="1"/>
      </right>
      <top style="thin">
        <color theme="1"/>
      </top>
    </border>
    <border>
      <left style="thin">
        <color rgb="FF000000"/>
      </left>
      <top style="thin">
        <color rgb="FF000000"/>
      </top>
      <bottom/>
    </border>
    <border>
      <top style="thin">
        <color rgb="FF000000"/>
      </top>
      <bottom/>
    </border>
    <border>
      <right/>
      <top style="thin">
        <color rgb="FF000000"/>
      </top>
      <bottom/>
    </border>
    <border>
      <left style="thin">
        <color theme="1"/>
      </left>
      <right style="thin">
        <color theme="1"/>
      </right>
      <bottom style="thin">
        <color theme="1"/>
      </bottom>
    </border>
    <border>
      <left style="thin">
        <color theme="0"/>
      </left>
      <right/>
      <top style="thin">
        <color theme="0"/>
      </top>
      <bottom/>
    </border>
    <border>
      <top/>
      <bottom style="thin">
        <color theme="1"/>
      </bottom>
    </border>
  </borders>
  <cellStyleXfs count="1">
    <xf borderId="0" fillId="0" fontId="0" numFmtId="0" applyAlignment="1" applyFont="1"/>
  </cellStyleXfs>
  <cellXfs count="208">
    <xf borderId="0" fillId="0" fontId="0" numFmtId="0" xfId="0" applyAlignment="1" applyFont="1">
      <alignment readingOrder="0" shrinkToFit="0" vertical="bottom" wrapText="0"/>
    </xf>
    <xf borderId="0" fillId="0" fontId="1" numFmtId="0" xfId="0" applyAlignment="1" applyFont="1">
      <alignment horizontal="center"/>
    </xf>
    <xf borderId="1" fillId="0" fontId="2" numFmtId="0" xfId="0" applyBorder="1" applyFont="1"/>
    <xf borderId="0" fillId="0" fontId="1" numFmtId="0" xfId="0" applyFont="1"/>
    <xf borderId="2" fillId="2" fontId="3" numFmtId="0" xfId="0" applyAlignment="1" applyBorder="1" applyFill="1" applyFont="1">
      <alignment horizontal="center" vertical="center"/>
    </xf>
    <xf borderId="3" fillId="0" fontId="2" numFmtId="0" xfId="0" applyBorder="1" applyFont="1"/>
    <xf borderId="4" fillId="0" fontId="2" numFmtId="0" xfId="0" applyBorder="1" applyFont="1"/>
    <xf borderId="5" fillId="2" fontId="4" numFmtId="0" xfId="0" applyAlignment="1" applyBorder="1" applyFont="1">
      <alignment horizontal="right" shrinkToFit="0" vertical="center" wrapText="1"/>
    </xf>
    <xf borderId="6" fillId="3" fontId="5" numFmtId="0" xfId="0" applyAlignment="1" applyBorder="1" applyFill="1" applyFont="1">
      <alignment horizontal="center" shrinkToFit="0" vertical="center" wrapText="1"/>
    </xf>
    <xf borderId="7" fillId="0" fontId="2" numFmtId="0" xfId="0" applyBorder="1" applyFont="1"/>
    <xf borderId="8" fillId="0" fontId="2" numFmtId="0" xfId="0" applyBorder="1" applyFont="1"/>
    <xf borderId="9" fillId="2" fontId="4" numFmtId="0" xfId="0" applyAlignment="1" applyBorder="1" applyFont="1">
      <alignment horizontal="right" shrinkToFit="0" vertical="center" wrapText="1"/>
    </xf>
    <xf borderId="10" fillId="3" fontId="6" numFmtId="0" xfId="0" applyAlignment="1" applyBorder="1" applyFont="1">
      <alignment shrinkToFit="0" vertical="center" wrapText="1"/>
    </xf>
    <xf borderId="11" fillId="4" fontId="7" numFmtId="0" xfId="0" applyAlignment="1" applyBorder="1" applyFill="1" applyFont="1">
      <alignment shrinkToFit="0" vertical="center" wrapText="1"/>
    </xf>
    <xf borderId="12" fillId="0" fontId="2" numFmtId="0" xfId="0" applyBorder="1" applyFont="1"/>
    <xf borderId="13" fillId="0" fontId="2" numFmtId="0" xfId="0" applyBorder="1" applyFont="1"/>
    <xf borderId="10" fillId="0" fontId="8" numFmtId="0" xfId="0" applyBorder="1" applyFont="1"/>
    <xf borderId="10" fillId="0" fontId="6" numFmtId="0" xfId="0" applyAlignment="1" applyBorder="1" applyFont="1">
      <alignment horizontal="left" shrinkToFit="0" vertical="center" wrapText="1"/>
    </xf>
    <xf borderId="10" fillId="3" fontId="6" numFmtId="0" xfId="0" applyAlignment="1" applyBorder="1" applyFont="1">
      <alignment horizontal="center" shrinkToFit="0" vertical="center" wrapText="1"/>
    </xf>
    <xf borderId="11" fillId="4" fontId="9" numFmtId="0" xfId="0" applyAlignment="1" applyBorder="1" applyFont="1">
      <alignment shrinkToFit="0" vertical="center" wrapText="1"/>
    </xf>
    <xf borderId="10" fillId="0" fontId="8" numFmtId="0" xfId="0" applyAlignment="1" applyBorder="1" applyFont="1">
      <alignment readingOrder="0"/>
    </xf>
    <xf borderId="10" fillId="0" fontId="6" numFmtId="0" xfId="0" applyAlignment="1" applyBorder="1" applyFont="1">
      <alignment horizontal="center" readingOrder="0" shrinkToFit="0" vertical="center" wrapText="1"/>
    </xf>
    <xf borderId="11" fillId="5" fontId="9" numFmtId="0" xfId="0" applyAlignment="1" applyBorder="1" applyFill="1" applyFont="1">
      <alignment horizontal="center" shrinkToFit="0" vertical="center" wrapText="1"/>
    </xf>
    <xf borderId="10" fillId="3" fontId="6" numFmtId="0" xfId="0" applyAlignment="1" applyBorder="1" applyFont="1">
      <alignment horizontal="right" shrinkToFit="0" vertical="center" wrapText="1"/>
    </xf>
    <xf borderId="11" fillId="0" fontId="6" numFmtId="0" xfId="0" applyAlignment="1" applyBorder="1" applyFont="1">
      <alignment horizontal="center" shrinkToFit="0" vertical="center" wrapText="1"/>
    </xf>
    <xf borderId="11" fillId="5" fontId="9" numFmtId="0" xfId="0" applyAlignment="1" applyBorder="1" applyFont="1">
      <alignment shrinkToFit="0" vertical="center" wrapText="1"/>
    </xf>
    <xf borderId="10" fillId="0" fontId="6" numFmtId="0" xfId="0" applyAlignment="1" applyBorder="1" applyFont="1">
      <alignment horizontal="right" shrinkToFit="0" vertical="center" wrapText="1"/>
    </xf>
    <xf borderId="14" fillId="2" fontId="4" numFmtId="0" xfId="0" applyAlignment="1" applyBorder="1" applyFont="1">
      <alignment horizontal="right" shrinkToFit="0" vertical="center" wrapText="1"/>
    </xf>
    <xf borderId="15" fillId="6" fontId="9" numFmtId="0" xfId="0" applyAlignment="1" applyBorder="1" applyFill="1" applyFont="1">
      <alignment horizontal="left" shrinkToFit="0" vertical="center" wrapText="1"/>
    </xf>
    <xf borderId="16" fillId="0" fontId="2" numFmtId="0" xfId="0" applyBorder="1" applyFont="1"/>
    <xf borderId="17" fillId="3" fontId="6" numFmtId="0" xfId="0" applyAlignment="1" applyBorder="1" applyFont="1">
      <alignment horizontal="center" shrinkToFit="0" vertical="center" wrapText="1"/>
    </xf>
    <xf borderId="18" fillId="5" fontId="9" numFmtId="0" xfId="0" applyAlignment="1" applyBorder="1" applyFont="1">
      <alignment shrinkToFit="0" vertical="center" wrapText="1"/>
    </xf>
    <xf borderId="19" fillId="0" fontId="2" numFmtId="0" xfId="0" applyBorder="1" applyFont="1"/>
    <xf borderId="20" fillId="0" fontId="6" numFmtId="0" xfId="0" applyAlignment="1" applyBorder="1" applyFont="1">
      <alignment horizontal="center" shrinkToFit="0" vertical="center" wrapText="1"/>
    </xf>
    <xf borderId="15" fillId="4" fontId="9" numFmtId="0" xfId="0" applyAlignment="1" applyBorder="1" applyFont="1">
      <alignment shrinkToFit="0" vertical="center" wrapText="1"/>
    </xf>
    <xf borderId="21" fillId="3" fontId="6" numFmtId="15" xfId="0" applyAlignment="1" applyBorder="1" applyFont="1" applyNumberFormat="1">
      <alignment horizontal="center" shrinkToFit="0" vertical="center" wrapText="1"/>
    </xf>
    <xf borderId="22" fillId="0" fontId="2" numFmtId="0" xfId="0" applyBorder="1" applyFont="1"/>
    <xf borderId="23" fillId="0" fontId="2" numFmtId="0" xfId="0" applyBorder="1" applyFont="1"/>
    <xf borderId="24" fillId="6" fontId="9" numFmtId="0" xfId="0" applyAlignment="1" applyBorder="1" applyFont="1">
      <alignment horizontal="left" shrinkToFit="0" vertical="center" wrapText="1"/>
    </xf>
    <xf borderId="25" fillId="0" fontId="2" numFmtId="0" xfId="0" applyBorder="1" applyFont="1"/>
    <xf borderId="26" fillId="3" fontId="6" numFmtId="0" xfId="0" applyAlignment="1" applyBorder="1" applyFont="1">
      <alignment horizontal="center" shrinkToFit="0" vertical="center" wrapText="1"/>
    </xf>
    <xf borderId="2" fillId="5" fontId="9" numFmtId="0" xfId="0" applyAlignment="1" applyBorder="1" applyFont="1">
      <alignment shrinkToFit="0" vertical="center" wrapText="1"/>
    </xf>
    <xf borderId="27" fillId="0" fontId="2" numFmtId="0" xfId="0" applyBorder="1" applyFont="1"/>
    <xf borderId="28" fillId="0" fontId="6" numFmtId="0" xfId="0" applyAlignment="1" applyBorder="1" applyFont="1">
      <alignment horizontal="center" shrinkToFit="0" vertical="center" wrapText="1"/>
    </xf>
    <xf borderId="29" fillId="4" fontId="9" numFmtId="0" xfId="0" applyAlignment="1" applyBorder="1" applyFont="1">
      <alignment shrinkToFit="0" vertical="center" wrapText="1"/>
    </xf>
    <xf borderId="30" fillId="0" fontId="2" numFmtId="0" xfId="0" applyBorder="1" applyFont="1"/>
    <xf borderId="31" fillId="7" fontId="6" numFmtId="164" xfId="0" applyAlignment="1" applyBorder="1" applyFill="1" applyFont="1" applyNumberFormat="1">
      <alignment horizontal="center" shrinkToFit="0" vertical="center" wrapText="1"/>
    </xf>
    <xf borderId="32" fillId="3" fontId="6" numFmtId="0" xfId="0" applyAlignment="1" applyBorder="1" applyFont="1">
      <alignment horizontal="center" shrinkToFit="0" vertical="center" wrapText="1"/>
    </xf>
    <xf borderId="33" fillId="5" fontId="9" numFmtId="0" xfId="0" applyAlignment="1" applyBorder="1" applyFont="1">
      <alignment horizontal="left" shrinkToFit="0" vertical="center" wrapText="1"/>
    </xf>
    <xf borderId="34" fillId="0" fontId="2" numFmtId="0" xfId="0" applyBorder="1" applyFont="1"/>
    <xf borderId="35" fillId="0" fontId="6" numFmtId="0" xfId="0" applyAlignment="1" applyBorder="1" applyFont="1">
      <alignment horizontal="center" shrinkToFit="0" vertical="center" wrapText="1"/>
    </xf>
    <xf borderId="36" fillId="0" fontId="2" numFmtId="0" xfId="0" applyBorder="1" applyFont="1"/>
    <xf borderId="37" fillId="0" fontId="2" numFmtId="0" xfId="0" applyBorder="1" applyFont="1"/>
    <xf borderId="38" fillId="0" fontId="2" numFmtId="0" xfId="0" applyBorder="1" applyFont="1"/>
    <xf borderId="39" fillId="0" fontId="2" numFmtId="0" xfId="0" applyBorder="1" applyFont="1"/>
    <xf borderId="40" fillId="0" fontId="2" numFmtId="0" xfId="0" applyBorder="1" applyFont="1"/>
    <xf borderId="41" fillId="0" fontId="2" numFmtId="0" xfId="0" applyBorder="1" applyFont="1"/>
    <xf borderId="42" fillId="0" fontId="2" numFmtId="0" xfId="0" applyBorder="1" applyFont="1"/>
    <xf borderId="43" fillId="0" fontId="2" numFmtId="0" xfId="0" applyBorder="1" applyFont="1"/>
    <xf borderId="44" fillId="0" fontId="2" numFmtId="0" xfId="0" applyBorder="1" applyFont="1"/>
    <xf borderId="45" fillId="0" fontId="2" numFmtId="0" xfId="0" applyBorder="1" applyFont="1"/>
    <xf borderId="46" fillId="0" fontId="6" numFmtId="0" xfId="0" applyAlignment="1" applyBorder="1" applyFont="1">
      <alignment horizontal="center" vertical="center"/>
    </xf>
    <xf borderId="47" fillId="0" fontId="2" numFmtId="0" xfId="0" applyBorder="1" applyFont="1"/>
    <xf borderId="28" fillId="0" fontId="6" numFmtId="0" xfId="0" applyAlignment="1" applyBorder="1" applyFont="1">
      <alignment horizontal="center" vertical="center"/>
    </xf>
    <xf borderId="48" fillId="0" fontId="2" numFmtId="0" xfId="0" applyBorder="1" applyFont="1"/>
    <xf borderId="46" fillId="0" fontId="10" numFmtId="0" xfId="0" applyAlignment="1" applyBorder="1" applyFont="1">
      <alignment horizontal="center" vertical="center"/>
    </xf>
    <xf borderId="49" fillId="0" fontId="11" numFmtId="0" xfId="0" applyAlignment="1" applyBorder="1" applyFont="1">
      <alignment horizontal="center" vertical="center"/>
    </xf>
    <xf borderId="50" fillId="0" fontId="2" numFmtId="0" xfId="0" applyBorder="1" applyFont="1"/>
    <xf borderId="51" fillId="0" fontId="2" numFmtId="0" xfId="0" applyBorder="1" applyFont="1"/>
    <xf borderId="52" fillId="2" fontId="3" numFmtId="0" xfId="0" applyAlignment="1" applyBorder="1" applyFont="1">
      <alignment horizontal="center" vertical="center"/>
    </xf>
    <xf borderId="53" fillId="0" fontId="2" numFmtId="0" xfId="0" applyBorder="1" applyFont="1"/>
    <xf borderId="54" fillId="0" fontId="2" numFmtId="0" xfId="0" applyBorder="1" applyFont="1"/>
    <xf borderId="36" fillId="0" fontId="12" numFmtId="0" xfId="0" applyAlignment="1" applyBorder="1" applyFont="1">
      <alignment horizontal="center" shrinkToFit="0" vertical="center" wrapText="1"/>
    </xf>
    <xf borderId="36" fillId="0" fontId="13" numFmtId="0" xfId="0" applyAlignment="1" applyBorder="1" applyFont="1">
      <alignment horizontal="center" shrinkToFit="0" vertical="center" wrapText="1"/>
    </xf>
    <xf borderId="6" fillId="2" fontId="14" numFmtId="0" xfId="0" applyAlignment="1" applyBorder="1" applyFont="1">
      <alignment horizontal="center" vertical="center"/>
    </xf>
    <xf borderId="55" fillId="0" fontId="2" numFmtId="0" xfId="0" applyBorder="1" applyFont="1"/>
    <xf borderId="56" fillId="2" fontId="14" numFmtId="0" xfId="0" applyAlignment="1" applyBorder="1" applyFont="1">
      <alignment horizontal="center" vertical="center"/>
    </xf>
    <xf borderId="21" fillId="2" fontId="14" numFmtId="0" xfId="0" applyAlignment="1" applyBorder="1" applyFont="1">
      <alignment horizontal="center" vertical="center"/>
    </xf>
    <xf borderId="57" fillId="0" fontId="1" numFmtId="0" xfId="0" applyAlignment="1" applyBorder="1" applyFont="1">
      <alignment horizontal="center" shrinkToFit="0" vertical="center" wrapText="1"/>
    </xf>
    <xf borderId="58" fillId="0" fontId="2" numFmtId="0" xfId="0" applyBorder="1" applyFont="1"/>
    <xf borderId="59" fillId="4" fontId="15" numFmtId="0" xfId="0" applyAlignment="1" applyBorder="1" applyFont="1">
      <alignment horizontal="center" vertical="center"/>
    </xf>
    <xf borderId="60" fillId="0" fontId="2" numFmtId="0" xfId="0" applyBorder="1" applyFont="1"/>
    <xf borderId="61" fillId="0" fontId="2" numFmtId="0" xfId="0" applyBorder="1" applyFont="1"/>
    <xf borderId="57" fillId="0" fontId="1" numFmtId="0" xfId="0" applyAlignment="1" applyBorder="1" applyFont="1">
      <alignment horizontal="center" shrinkToFit="0" wrapText="1"/>
    </xf>
    <xf borderId="62" fillId="0" fontId="2" numFmtId="0" xfId="0" applyBorder="1" applyFont="1"/>
    <xf borderId="63" fillId="0" fontId="2" numFmtId="0" xfId="0" applyBorder="1" applyFont="1"/>
    <xf borderId="64" fillId="0" fontId="2" numFmtId="0" xfId="0" applyBorder="1" applyFont="1"/>
    <xf borderId="65" fillId="0" fontId="2" numFmtId="0" xfId="0" applyBorder="1" applyFont="1"/>
    <xf borderId="66" fillId="0" fontId="2" numFmtId="0" xfId="0" applyBorder="1" applyFont="1"/>
    <xf borderId="67" fillId="0" fontId="2" numFmtId="0" xfId="0" applyBorder="1" applyFont="1"/>
    <xf borderId="68" fillId="0" fontId="2" numFmtId="0" xfId="0" applyBorder="1" applyFont="1"/>
    <xf borderId="69" fillId="0" fontId="2" numFmtId="0" xfId="0" applyBorder="1" applyFont="1"/>
    <xf borderId="70" fillId="0" fontId="2" numFmtId="0" xfId="0" applyBorder="1" applyFont="1"/>
    <xf borderId="71" fillId="0" fontId="2" numFmtId="0" xfId="0" applyBorder="1" applyFont="1"/>
    <xf borderId="72" fillId="6" fontId="15" numFmtId="0" xfId="0" applyAlignment="1" applyBorder="1" applyFont="1">
      <alignment horizontal="center" vertical="center"/>
    </xf>
    <xf borderId="73" fillId="0" fontId="2" numFmtId="0" xfId="0" applyBorder="1" applyFont="1"/>
    <xf borderId="57" fillId="5" fontId="15" numFmtId="0" xfId="0" applyAlignment="1" applyBorder="1" applyFont="1">
      <alignment horizontal="center" vertical="center"/>
    </xf>
    <xf borderId="74" fillId="0" fontId="2" numFmtId="0" xfId="0" applyBorder="1" applyFont="1"/>
    <xf borderId="75" fillId="2" fontId="16" numFmtId="0" xfId="0" applyAlignment="1" applyBorder="1" applyFont="1">
      <alignment horizontal="center" vertical="center"/>
    </xf>
    <xf borderId="29" fillId="0" fontId="1" numFmtId="0" xfId="0" applyAlignment="1" applyBorder="1" applyFont="1">
      <alignment horizontal="center" shrinkToFit="0" wrapText="1"/>
    </xf>
    <xf borderId="76" fillId="0" fontId="2" numFmtId="0" xfId="0" applyBorder="1" applyFont="1"/>
    <xf borderId="0" fillId="0" fontId="1" numFmtId="0" xfId="0" applyAlignment="1" applyFont="1">
      <alignment shrinkToFit="0" wrapText="1"/>
    </xf>
    <xf borderId="29" fillId="0" fontId="1" numFmtId="0" xfId="0" applyAlignment="1" applyBorder="1" applyFont="1">
      <alignment horizontal="center"/>
    </xf>
    <xf borderId="77" fillId="2" fontId="16" numFmtId="0" xfId="0" applyAlignment="1" applyBorder="1" applyFont="1">
      <alignment horizontal="center"/>
    </xf>
    <xf borderId="78" fillId="0" fontId="2" numFmtId="0" xfId="0" applyBorder="1" applyFont="1"/>
    <xf borderId="79" fillId="0" fontId="2" numFmtId="0" xfId="0" applyBorder="1" applyFont="1"/>
    <xf borderId="77" fillId="3" fontId="17" numFmtId="0" xfId="0" applyAlignment="1" applyBorder="1" applyFont="1">
      <alignment horizontal="center"/>
    </xf>
    <xf borderId="80" fillId="2" fontId="18" numFmtId="0" xfId="0" applyAlignment="1" applyBorder="1" applyFont="1">
      <alignment horizontal="center"/>
    </xf>
    <xf borderId="81" fillId="0" fontId="2" numFmtId="0" xfId="0" applyBorder="1" applyFont="1"/>
    <xf borderId="82" fillId="0" fontId="2" numFmtId="0" xfId="0" applyBorder="1" applyFont="1"/>
    <xf borderId="80" fillId="2" fontId="19" numFmtId="0" xfId="0" applyAlignment="1" applyBorder="1" applyFont="1">
      <alignment horizontal="right"/>
    </xf>
    <xf borderId="24" fillId="3" fontId="6" numFmtId="0" xfId="0" applyAlignment="1" applyBorder="1" applyFont="1">
      <alignment horizontal="center"/>
    </xf>
    <xf borderId="24" fillId="3" fontId="6" numFmtId="0" xfId="0" applyAlignment="1" applyBorder="1" applyFont="1">
      <alignment horizontal="center" vertical="center"/>
    </xf>
    <xf borderId="77" fillId="2" fontId="19" numFmtId="0" xfId="0" applyAlignment="1" applyBorder="1" applyFont="1">
      <alignment horizontal="right"/>
    </xf>
    <xf borderId="0" fillId="0" fontId="20" numFmtId="0" xfId="0" applyAlignment="1" applyFont="1">
      <alignment horizontal="left"/>
    </xf>
    <xf borderId="33" fillId="2" fontId="19" numFmtId="0" xfId="0" applyAlignment="1" applyBorder="1" applyFont="1">
      <alignment horizontal="center" shrinkToFit="0" vertical="center" wrapText="1"/>
    </xf>
    <xf borderId="46" fillId="0" fontId="21" numFmtId="0" xfId="0" applyAlignment="1" applyBorder="1" applyFont="1">
      <alignment horizontal="center" shrinkToFit="0" vertical="center" wrapText="1"/>
    </xf>
    <xf borderId="20" fillId="0" fontId="2" numFmtId="0" xfId="0" applyBorder="1" applyFont="1"/>
    <xf borderId="83" fillId="0" fontId="2" numFmtId="0" xfId="0" applyBorder="1" applyFont="1"/>
    <xf borderId="2" fillId="8" fontId="9" numFmtId="0" xfId="0" applyAlignment="1" applyBorder="1" applyFill="1" applyFont="1">
      <alignment horizontal="center" shrinkToFit="0" vertical="center" wrapText="1"/>
    </xf>
    <xf borderId="48" fillId="0" fontId="21" numFmtId="0" xfId="0" applyAlignment="1" applyBorder="1" applyFont="1">
      <alignment horizontal="center" shrinkToFit="0" vertical="center" wrapText="1"/>
    </xf>
    <xf borderId="84" fillId="5" fontId="22" numFmtId="0" xfId="0" applyAlignment="1" applyBorder="1" applyFont="1">
      <alignment horizontal="center" shrinkToFit="0" vertical="center" wrapText="1"/>
    </xf>
    <xf borderId="85" fillId="0" fontId="21" numFmtId="0" xfId="0" applyAlignment="1" applyBorder="1" applyFont="1">
      <alignment horizontal="left" shrinkToFit="0" vertical="center" wrapText="1"/>
    </xf>
    <xf borderId="86" fillId="2" fontId="19" numFmtId="0" xfId="0" applyAlignment="1" applyBorder="1" applyFont="1">
      <alignment shrinkToFit="0" vertical="top" wrapText="1"/>
    </xf>
    <xf borderId="48" fillId="0" fontId="23" numFmtId="0" xfId="0" applyAlignment="1" applyBorder="1" applyFont="1">
      <alignment horizontal="center" shrinkToFit="0" vertical="center" wrapText="1"/>
    </xf>
    <xf borderId="80" fillId="2" fontId="19" numFmtId="0" xfId="0" applyAlignment="1" applyBorder="1" applyFont="1">
      <alignment shrinkToFit="0" vertical="top" wrapText="1"/>
    </xf>
    <xf borderId="0" fillId="0" fontId="1" numFmtId="0" xfId="0" applyAlignment="1" applyFont="1">
      <alignment horizontal="left"/>
    </xf>
    <xf borderId="29" fillId="5" fontId="15" numFmtId="0" xfId="0" applyAlignment="1" applyBorder="1" applyFont="1">
      <alignment horizontal="center" vertical="center"/>
    </xf>
    <xf borderId="42" fillId="0" fontId="1" numFmtId="0" xfId="0" applyAlignment="1" applyBorder="1" applyFont="1">
      <alignment horizontal="center" shrinkToFit="0" wrapText="1"/>
    </xf>
    <xf borderId="24" fillId="0" fontId="1" numFmtId="0" xfId="0" applyAlignment="1" applyBorder="1" applyFont="1">
      <alignment horizontal="center" shrinkToFit="0" wrapText="1"/>
    </xf>
    <xf borderId="87" fillId="2" fontId="24" numFmtId="0" xfId="0" applyAlignment="1" applyBorder="1" applyFont="1">
      <alignment horizontal="center"/>
    </xf>
    <xf borderId="24" fillId="0" fontId="21" numFmtId="0" xfId="0" applyAlignment="1" applyBorder="1" applyFont="1">
      <alignment horizontal="center"/>
    </xf>
    <xf borderId="85" fillId="0" fontId="21" numFmtId="0" xfId="0" applyAlignment="1" applyBorder="1" applyFont="1">
      <alignment horizontal="center"/>
    </xf>
    <xf borderId="24" fillId="0" fontId="21" numFmtId="0" xfId="0" applyAlignment="1" applyBorder="1" applyFont="1">
      <alignment shrinkToFit="0" wrapText="1"/>
    </xf>
    <xf borderId="24" fillId="0" fontId="21" numFmtId="0" xfId="0" applyAlignment="1" applyBorder="1" applyFont="1">
      <alignment horizontal="left" shrinkToFit="0" wrapText="1"/>
    </xf>
    <xf borderId="85" fillId="0" fontId="21" numFmtId="0" xfId="0" applyAlignment="1" applyBorder="1" applyFont="1">
      <alignment horizontal="left" shrinkToFit="0" wrapText="1"/>
    </xf>
    <xf borderId="24" fillId="0" fontId="20" numFmtId="0" xfId="0" applyAlignment="1" applyBorder="1" applyFont="1">
      <alignment shrinkToFit="0" wrapText="1"/>
    </xf>
    <xf borderId="24" fillId="0" fontId="20" numFmtId="0" xfId="0" applyAlignment="1" applyBorder="1" applyFont="1">
      <alignment horizontal="left" shrinkToFit="0" wrapText="1"/>
    </xf>
    <xf borderId="88" fillId="0" fontId="21" numFmtId="0" xfId="0" applyAlignment="1" applyBorder="1" applyFont="1">
      <alignment horizontal="left" shrinkToFit="0" wrapText="1"/>
    </xf>
    <xf borderId="10" fillId="0" fontId="21" numFmtId="0" xfId="0" applyAlignment="1" applyBorder="1" applyFont="1">
      <alignment horizontal="left" shrinkToFit="0" wrapText="1"/>
    </xf>
    <xf borderId="87" fillId="2" fontId="25" numFmtId="0" xfId="0" applyAlignment="1" applyBorder="1" applyFont="1">
      <alignment horizontal="center" shrinkToFit="0" wrapText="1"/>
    </xf>
    <xf borderId="11" fillId="8" fontId="26" numFmtId="0" xfId="0" applyAlignment="1" applyBorder="1" applyFont="1">
      <alignment horizontal="center"/>
    </xf>
    <xf borderId="87" fillId="9" fontId="26" numFmtId="0" xfId="0" applyAlignment="1" applyBorder="1" applyFill="1" applyFont="1">
      <alignment horizontal="center"/>
    </xf>
    <xf borderId="11" fillId="0" fontId="27" numFmtId="0" xfId="0" applyAlignment="1" applyBorder="1" applyFont="1">
      <alignment horizontal="left"/>
    </xf>
    <xf borderId="11" fillId="0" fontId="27" numFmtId="0" xfId="0" applyAlignment="1" applyBorder="1" applyFont="1">
      <alignment horizontal="center"/>
    </xf>
    <xf borderId="89" fillId="2" fontId="28" numFmtId="0" xfId="0" applyAlignment="1" applyBorder="1" applyFont="1">
      <alignment horizontal="center"/>
    </xf>
    <xf borderId="90" fillId="0" fontId="2" numFmtId="0" xfId="0" applyBorder="1" applyFont="1"/>
    <xf borderId="91" fillId="0" fontId="2" numFmtId="0" xfId="0" applyBorder="1" applyFont="1"/>
    <xf borderId="29" fillId="0" fontId="20" numFmtId="0" xfId="0" applyAlignment="1" applyBorder="1" applyFont="1">
      <alignment horizontal="center"/>
    </xf>
    <xf borderId="11" fillId="0" fontId="20" numFmtId="0" xfId="0" applyAlignment="1" applyBorder="1" applyFont="1">
      <alignment horizontal="center" shrinkToFit="0" wrapText="1"/>
    </xf>
    <xf borderId="10" fillId="0" fontId="1" numFmtId="0" xfId="0" applyBorder="1" applyFont="1"/>
    <xf borderId="11" fillId="0" fontId="1" numFmtId="0" xfId="0" applyAlignment="1" applyBorder="1" applyFont="1">
      <alignment horizontal="center" shrinkToFit="0" wrapText="1"/>
    </xf>
    <xf borderId="11" fillId="0" fontId="20" numFmtId="0" xfId="0" applyAlignment="1" applyBorder="1" applyFont="1">
      <alignment horizontal="center" shrinkToFit="0" vertical="center" wrapText="1"/>
    </xf>
    <xf borderId="10" fillId="0" fontId="1" numFmtId="0" xfId="0" applyAlignment="1" applyBorder="1" applyFont="1">
      <alignment shrinkToFit="0" vertical="top" wrapText="1"/>
    </xf>
    <xf borderId="10" fillId="0" fontId="1" numFmtId="0" xfId="0" applyAlignment="1" applyBorder="1" applyFont="1">
      <alignment shrinkToFit="0" wrapText="1"/>
    </xf>
    <xf borderId="11" fillId="0" fontId="20" numFmtId="0" xfId="0" applyAlignment="1" applyBorder="1" applyFont="1">
      <alignment horizontal="center"/>
    </xf>
    <xf borderId="10" fillId="0" fontId="20" numFmtId="0" xfId="0" applyAlignment="1" applyBorder="1" applyFont="1">
      <alignment horizontal="center"/>
    </xf>
    <xf borderId="69" fillId="0" fontId="20" numFmtId="0" xfId="0" applyAlignment="1" applyBorder="1" applyFont="1">
      <alignment horizontal="center"/>
    </xf>
    <xf borderId="92" fillId="0" fontId="20" numFmtId="0" xfId="0" applyAlignment="1" applyBorder="1" applyFont="1">
      <alignment horizontal="center" shrinkToFit="0" wrapText="1"/>
    </xf>
    <xf borderId="24" fillId="0" fontId="20" numFmtId="0" xfId="0" applyAlignment="1" applyBorder="1" applyFont="1">
      <alignment horizontal="center" shrinkToFit="0" wrapText="1"/>
    </xf>
    <xf borderId="24" fillId="0" fontId="20" numFmtId="0" xfId="0" applyAlignment="1" applyBorder="1" applyFont="1">
      <alignment horizontal="center"/>
    </xf>
    <xf borderId="85" fillId="0" fontId="20" numFmtId="0" xfId="0" applyAlignment="1" applyBorder="1" applyFont="1">
      <alignment horizontal="center"/>
    </xf>
    <xf borderId="24" fillId="2" fontId="9" numFmtId="0" xfId="0" applyAlignment="1" applyBorder="1" applyFont="1">
      <alignment horizontal="center" vertical="center"/>
    </xf>
    <xf borderId="29" fillId="0" fontId="29" numFmtId="0" xfId="0" applyAlignment="1" applyBorder="1" applyFont="1">
      <alignment horizontal="center" shrinkToFit="0" vertical="center" wrapText="1"/>
    </xf>
    <xf borderId="24" fillId="0" fontId="30" numFmtId="0" xfId="0" applyAlignment="1" applyBorder="1" applyFont="1">
      <alignment horizontal="center" shrinkToFit="0" vertical="center" wrapText="1"/>
    </xf>
    <xf borderId="85" fillId="8" fontId="31" numFmtId="0" xfId="0" applyAlignment="1" applyBorder="1" applyFont="1">
      <alignment horizontal="center" shrinkToFit="0" vertical="center" wrapText="1"/>
    </xf>
    <xf borderId="85" fillId="5" fontId="31" numFmtId="0" xfId="0" applyAlignment="1" applyBorder="1" applyFont="1">
      <alignment horizontal="center" shrinkToFit="0" vertical="center" wrapText="1"/>
    </xf>
    <xf borderId="24" fillId="0" fontId="21" numFmtId="0" xfId="0" applyAlignment="1" applyBorder="1" applyFont="1">
      <alignment horizontal="left" shrinkToFit="0" vertical="center" wrapText="1"/>
    </xf>
    <xf borderId="85" fillId="0" fontId="21" numFmtId="0" xfId="0" applyAlignment="1" applyBorder="1" applyFont="1">
      <alignment horizontal="center" shrinkToFit="0" vertical="center" wrapText="1"/>
    </xf>
    <xf borderId="24" fillId="0" fontId="21" numFmtId="0" xfId="0" applyAlignment="1" applyBorder="1" applyFont="1">
      <alignment horizontal="center" shrinkToFit="0" vertical="center" wrapText="1"/>
    </xf>
    <xf borderId="85" fillId="0" fontId="21" numFmtId="0" xfId="0" applyAlignment="1" applyBorder="1" applyFont="1">
      <alignment horizontal="center" vertical="center"/>
    </xf>
    <xf borderId="6" fillId="2" fontId="9" numFmtId="0" xfId="0" applyAlignment="1" applyBorder="1" applyFont="1">
      <alignment horizontal="center" shrinkToFit="0" vertical="top" wrapText="1"/>
    </xf>
    <xf borderId="93" fillId="2" fontId="9" numFmtId="0" xfId="0" applyAlignment="1" applyBorder="1" applyFont="1">
      <alignment horizontal="center" shrinkToFit="0" vertical="top" wrapText="1"/>
    </xf>
    <xf borderId="10" fillId="10" fontId="32" numFmtId="0" xfId="0" applyAlignment="1" applyBorder="1" applyFill="1" applyFont="1">
      <alignment horizontal="center" vertical="center"/>
    </xf>
    <xf borderId="0" fillId="0" fontId="33" numFmtId="0" xfId="0" applyFont="1"/>
    <xf borderId="48" fillId="0" fontId="23" numFmtId="0" xfId="0" applyAlignment="1" applyBorder="1" applyFont="1">
      <alignment horizontal="center" shrinkToFit="0" vertical="top" wrapText="1"/>
    </xf>
    <xf borderId="42" fillId="0" fontId="1" numFmtId="0" xfId="0" applyAlignment="1" applyBorder="1" applyFont="1">
      <alignment horizontal="center" shrinkToFit="0" vertical="top" wrapText="1"/>
    </xf>
    <xf borderId="24" fillId="0" fontId="1" numFmtId="0" xfId="0" applyAlignment="1" applyBorder="1" applyFont="1">
      <alignment horizontal="center" shrinkToFit="0" vertical="top" wrapText="1"/>
    </xf>
    <xf borderId="24" fillId="0" fontId="21" numFmtId="0" xfId="0" applyAlignment="1" applyBorder="1" applyFont="1">
      <alignment horizontal="center" shrinkToFit="0" wrapText="1"/>
    </xf>
    <xf borderId="85" fillId="0" fontId="21" numFmtId="0" xfId="0" applyAlignment="1" applyBorder="1" applyFont="1">
      <alignment horizontal="center" shrinkToFit="0" wrapText="1"/>
    </xf>
    <xf borderId="24" fillId="0" fontId="34" numFmtId="0" xfId="0" applyAlignment="1" applyBorder="1" applyFont="1">
      <alignment horizontal="center"/>
    </xf>
    <xf borderId="85" fillId="0" fontId="35" numFmtId="0" xfId="0" applyAlignment="1" applyBorder="1" applyFont="1">
      <alignment horizontal="center"/>
    </xf>
    <xf borderId="48" fillId="0" fontId="1" numFmtId="0" xfId="0" applyBorder="1" applyFont="1"/>
    <xf borderId="48" fillId="0" fontId="20" numFmtId="0" xfId="0" applyAlignment="1" applyBorder="1" applyFont="1">
      <alignment horizontal="center"/>
    </xf>
    <xf borderId="25" fillId="0" fontId="36" numFmtId="0" xfId="0" applyAlignment="1" applyBorder="1" applyFont="1">
      <alignment horizontal="center"/>
    </xf>
    <xf borderId="24" fillId="0" fontId="21" numFmtId="0" xfId="0" applyAlignment="1" applyBorder="1" applyFont="1">
      <alignment horizontal="center" shrinkToFit="0" vertical="top" wrapText="1"/>
    </xf>
    <xf borderId="48" fillId="0" fontId="21" numFmtId="0" xfId="0" applyAlignment="1" applyBorder="1" applyFont="1">
      <alignment horizontal="left" shrinkToFit="0" vertical="center" wrapText="1"/>
    </xf>
    <xf borderId="24" fillId="0" fontId="1" numFmtId="0" xfId="0" applyAlignment="1" applyBorder="1" applyFont="1">
      <alignment horizontal="center"/>
    </xf>
    <xf borderId="85" fillId="0" fontId="20" numFmtId="17" xfId="0" applyAlignment="1" applyBorder="1" applyFont="1" applyNumberFormat="1">
      <alignment horizontal="center"/>
    </xf>
    <xf borderId="85" fillId="0" fontId="37" numFmtId="0" xfId="0" applyAlignment="1" applyBorder="1" applyFont="1">
      <alignment horizontal="center" shrinkToFit="0" wrapText="1"/>
    </xf>
    <xf borderId="88" fillId="0" fontId="38" numFmtId="0" xfId="0" applyAlignment="1" applyBorder="1" applyFont="1">
      <alignment horizontal="center" shrinkToFit="0" wrapText="1"/>
    </xf>
    <xf borderId="10" fillId="0" fontId="39" numFmtId="0" xfId="0" applyAlignment="1" applyBorder="1" applyFont="1">
      <alignment horizontal="center" shrinkToFit="0" wrapText="1"/>
    </xf>
    <xf borderId="15" fillId="2" fontId="9" numFmtId="0" xfId="0" applyAlignment="1" applyBorder="1" applyFont="1">
      <alignment horizontal="center" vertical="center"/>
    </xf>
    <xf borderId="94" fillId="0" fontId="2" numFmtId="0" xfId="0" applyBorder="1" applyFont="1"/>
    <xf borderId="28" fillId="0" fontId="40" numFmtId="0" xfId="0" applyAlignment="1" applyBorder="1" applyFont="1">
      <alignment horizontal="center" shrinkToFit="0" vertical="center" wrapText="1"/>
    </xf>
    <xf borderId="46" fillId="0" fontId="40" numFmtId="0" xfId="0" applyAlignment="1" applyBorder="1" applyFont="1">
      <alignment horizontal="center" shrinkToFit="0" vertical="center" wrapText="1"/>
    </xf>
    <xf borderId="48" fillId="0" fontId="40" numFmtId="0" xfId="0" applyAlignment="1" applyBorder="1" applyFont="1">
      <alignment horizontal="center" shrinkToFit="0" vertical="center" wrapText="1"/>
    </xf>
    <xf borderId="24" fillId="0" fontId="41" numFmtId="0" xfId="0" applyAlignment="1" applyBorder="1" applyFont="1">
      <alignment horizontal="center" readingOrder="0" shrinkToFit="0" vertical="top" wrapText="1"/>
    </xf>
    <xf borderId="85" fillId="0" fontId="42" numFmtId="0" xfId="0" applyAlignment="1" applyBorder="1" applyFont="1">
      <alignment horizontal="center" readingOrder="0" shrinkToFit="0" wrapText="1"/>
    </xf>
    <xf borderId="48" fillId="0" fontId="20" numFmtId="0" xfId="0" applyAlignment="1" applyBorder="1" applyFont="1">
      <alignment horizontal="center" shrinkToFit="0" wrapText="1"/>
    </xf>
    <xf borderId="10" fillId="0" fontId="43" numFmtId="0" xfId="0" applyAlignment="1" applyBorder="1" applyFont="1">
      <alignment horizontal="center"/>
    </xf>
    <xf borderId="57" fillId="0" fontId="20" numFmtId="0" xfId="0" applyAlignment="1" applyBorder="1" applyFont="1">
      <alignment horizontal="center"/>
    </xf>
    <xf borderId="47" fillId="0" fontId="20" numFmtId="0" xfId="0" applyAlignment="1" applyBorder="1" applyFont="1">
      <alignment horizontal="center" shrinkToFit="0" wrapText="1"/>
    </xf>
    <xf borderId="24" fillId="0" fontId="21" numFmtId="0" xfId="0" applyAlignment="1" applyBorder="1" applyFont="1">
      <alignment horizontal="left" shrinkToFit="0" vertical="top" wrapText="1"/>
    </xf>
    <xf borderId="85" fillId="0" fontId="20" numFmtId="0" xfId="0" applyAlignment="1" applyBorder="1" applyFont="1">
      <alignment horizontal="center" shrinkToFit="0" vertical="top" wrapText="1"/>
    </xf>
    <xf borderId="88" fillId="0" fontId="20" numFmtId="0" xfId="0" applyAlignment="1" applyBorder="1" applyFont="1">
      <alignment horizontal="center" shrinkToFit="0" vertical="top" wrapText="1"/>
    </xf>
    <xf borderId="92" fillId="0" fontId="2" numFmtId="0" xfId="0" applyBorder="1" applyFont="1"/>
    <xf borderId="24" fillId="0" fontId="21"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57150</xdr:rowOff>
    </xdr:from>
    <xdr:ext cx="1552575" cy="13906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luzdari.roa@taller5.edu.co"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youtube.com/watch?v=jda9cWMGPZ4" TargetMode="External"/><Relationship Id="rId2" Type="http://schemas.openxmlformats.org/officeDocument/2006/relationships/hyperlink" Target="https://www.youtube.com/watch?v=xndeilBERV4" TargetMode="External"/><Relationship Id="rId3" Type="http://schemas.openxmlformats.org/officeDocument/2006/relationships/hyperlink" Target="https://www.youtube.com/watch?v=9NjYb7zpxsk" TargetMode="External"/><Relationship Id="rId4" Type="http://schemas.openxmlformats.org/officeDocument/2006/relationships/hyperlink" Target="https://www.youtube.com/watch?v=5966WIzh_pk" TargetMode="External"/><Relationship Id="rId5"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youtube.com/watch?v=YAyatqtCZo8" TargetMode="External"/><Relationship Id="rId2" Type="http://schemas.openxmlformats.org/officeDocument/2006/relationships/hyperlink" Target="https://redaprende.colombiaaprende.edu.co/metadatos/recurso/decalogo-del-perfecto-cuentista-horacio-quiroga/" TargetMode="External"/><Relationship Id="rId3" Type="http://schemas.openxmlformats.org/officeDocument/2006/relationships/hyperlink" Target="https://cvc.cervantes.es/literatura/cauce/pdf/cauce08/cauce_08_010.pdf.%20(Preg%C3%BAntele%20al%20ensayista.%20V%C3%A1squez%20Rodr%C3%ADguez,%20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docs.google.com/forms/d/e/1FAIpQLSeOcWLXSmSS7x655vzDvp6OhzkaLcRd8mqqUkhwbkZLWwbQ-Q/viewform?usp=sf_link" TargetMode="External"/><Relationship Id="rId2" Type="http://schemas.openxmlformats.org/officeDocument/2006/relationships/hyperlink" Target="https://www.youtube.com/watch?v=tcBIqP6qP8k.)" TargetMode="External"/><Relationship Id="rId3" Type="http://schemas.openxmlformats.org/officeDocument/2006/relationships/hyperlink" Target="https://www.youtube.com/watch?v=AdZgPVI5Roc" TargetMode="External"/><Relationship Id="rId4" Type="http://schemas.openxmlformats.org/officeDocument/2006/relationships/hyperlink" Target="https://docs.google.com/forms/d/e/1FAIpQLSeOcWLXSmSS7x655vzDvp6OhzkaLcRd8mqqUkhwbkZLWwbQ-Q/viewform?usp=sf_link" TargetMode="External"/><Relationship Id="rId5"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57"/>
    <col customWidth="1" min="2" max="2" width="37.57"/>
    <col customWidth="1" min="3" max="3" width="10.71"/>
    <col customWidth="1" min="4" max="4" width="16.29"/>
    <col customWidth="1" min="5" max="5" width="15.0"/>
    <col customWidth="1" min="6" max="6" width="10.71"/>
    <col customWidth="1" min="7" max="7" width="17.29"/>
    <col customWidth="1" min="8" max="8" width="10.71"/>
    <col customWidth="1" min="9" max="9" width="13.43"/>
    <col customWidth="1" min="10" max="10" width="12.86"/>
    <col customWidth="1" min="11" max="11" width="34.43"/>
    <col customWidth="1" min="12" max="26" width="10.71"/>
  </cols>
  <sheetData>
    <row r="1">
      <c r="A1" s="1"/>
      <c r="K1" s="2"/>
    </row>
    <row r="2">
      <c r="K2" s="2"/>
    </row>
    <row r="3">
      <c r="K3" s="2"/>
      <c r="L3" s="3"/>
    </row>
    <row r="4" ht="76.5" customHeight="1">
      <c r="K4" s="2"/>
    </row>
    <row r="5">
      <c r="A5" s="4" t="s">
        <v>0</v>
      </c>
      <c r="B5" s="5"/>
      <c r="C5" s="5"/>
      <c r="D5" s="5"/>
      <c r="E5" s="5"/>
      <c r="F5" s="5"/>
      <c r="G5" s="5"/>
      <c r="H5" s="5"/>
      <c r="I5" s="5"/>
      <c r="J5" s="5"/>
      <c r="K5" s="6"/>
    </row>
    <row r="6">
      <c r="A6" s="7" t="s">
        <v>1</v>
      </c>
      <c r="B6" s="8" t="s">
        <v>2</v>
      </c>
      <c r="C6" s="9"/>
      <c r="D6" s="9"/>
      <c r="E6" s="9"/>
      <c r="F6" s="9"/>
      <c r="G6" s="9"/>
      <c r="H6" s="9"/>
      <c r="I6" s="9"/>
      <c r="J6" s="9"/>
      <c r="K6" s="10"/>
    </row>
    <row r="7">
      <c r="A7" s="11" t="s">
        <v>3</v>
      </c>
      <c r="B7" s="12" t="s">
        <v>4</v>
      </c>
      <c r="C7" s="13" t="s">
        <v>5</v>
      </c>
      <c r="D7" s="14"/>
      <c r="E7" s="15"/>
      <c r="F7" s="16"/>
      <c r="G7" s="17"/>
      <c r="H7" s="17"/>
      <c r="I7" s="17"/>
      <c r="J7" s="17"/>
      <c r="K7" s="17"/>
    </row>
    <row r="8" ht="36.75" customHeight="1">
      <c r="A8" s="11" t="s">
        <v>6</v>
      </c>
      <c r="B8" s="18" t="s">
        <v>7</v>
      </c>
      <c r="C8" s="19" t="s">
        <v>8</v>
      </c>
      <c r="D8" s="14"/>
      <c r="E8" s="15"/>
      <c r="F8" s="20">
        <v>2.0</v>
      </c>
      <c r="G8" s="21"/>
      <c r="H8" s="22" t="s">
        <v>9</v>
      </c>
      <c r="I8" s="14"/>
      <c r="J8" s="15"/>
      <c r="K8" s="23">
        <f>F8*42</f>
        <v>84</v>
      </c>
    </row>
    <row r="9" ht="108.0" customHeight="1">
      <c r="A9" s="11" t="s">
        <v>10</v>
      </c>
      <c r="B9" s="18">
        <v>8.0</v>
      </c>
      <c r="C9" s="19" t="s">
        <v>11</v>
      </c>
      <c r="D9" s="14"/>
      <c r="E9" s="15"/>
      <c r="F9" s="24"/>
      <c r="G9" s="15"/>
      <c r="H9" s="25" t="s">
        <v>12</v>
      </c>
      <c r="I9" s="14"/>
      <c r="J9" s="15"/>
      <c r="K9" s="26">
        <f>F8*48-K8</f>
        <v>12</v>
      </c>
    </row>
    <row r="10" ht="71.25" customHeight="1">
      <c r="A10" s="27" t="s">
        <v>13</v>
      </c>
      <c r="B10" s="28" t="s">
        <v>14</v>
      </c>
      <c r="C10" s="29"/>
      <c r="D10" s="30"/>
      <c r="E10" s="31" t="s">
        <v>15</v>
      </c>
      <c r="F10" s="32"/>
      <c r="G10" s="33"/>
      <c r="H10" s="34" t="s">
        <v>16</v>
      </c>
      <c r="I10" s="29"/>
      <c r="J10" s="35"/>
      <c r="K10" s="36"/>
    </row>
    <row r="11" ht="47.25" customHeight="1">
      <c r="A11" s="37"/>
      <c r="B11" s="38" t="s">
        <v>17</v>
      </c>
      <c r="C11" s="39"/>
      <c r="D11" s="40" t="s">
        <v>18</v>
      </c>
      <c r="E11" s="41" t="s">
        <v>19</v>
      </c>
      <c r="F11" s="42"/>
      <c r="G11" s="43"/>
      <c r="H11" s="44" t="s">
        <v>20</v>
      </c>
      <c r="I11" s="45"/>
      <c r="J11" s="46">
        <v>1.0</v>
      </c>
      <c r="K11" s="45"/>
    </row>
    <row r="12" ht="18.0" customHeight="1">
      <c r="A12" s="37"/>
      <c r="B12" s="38" t="s">
        <v>21</v>
      </c>
      <c r="C12" s="39"/>
      <c r="D12" s="47"/>
      <c r="E12" s="48" t="s">
        <v>22</v>
      </c>
      <c r="F12" s="49"/>
      <c r="G12" s="50"/>
      <c r="H12" s="51"/>
      <c r="I12" s="2"/>
      <c r="J12" s="52"/>
      <c r="K12" s="2"/>
    </row>
    <row r="13" ht="53.25" customHeight="1">
      <c r="A13" s="53"/>
      <c r="B13" s="38" t="s">
        <v>23</v>
      </c>
      <c r="C13" s="39"/>
      <c r="D13" s="30"/>
      <c r="E13" s="54"/>
      <c r="F13" s="55"/>
      <c r="G13" s="56"/>
      <c r="H13" s="57"/>
      <c r="I13" s="58"/>
      <c r="J13" s="59"/>
      <c r="K13" s="60"/>
    </row>
    <row r="14" ht="48.75" customHeight="1">
      <c r="A14" s="7" t="s">
        <v>24</v>
      </c>
      <c r="B14" s="61" t="s">
        <v>25</v>
      </c>
      <c r="C14" s="62"/>
      <c r="D14" s="62"/>
      <c r="E14" s="62"/>
      <c r="F14" s="62"/>
      <c r="G14" s="62"/>
      <c r="H14" s="62"/>
      <c r="I14" s="62"/>
      <c r="J14" s="62"/>
      <c r="K14" s="45"/>
    </row>
    <row r="15" ht="34.5" customHeight="1">
      <c r="A15" s="7" t="s">
        <v>26</v>
      </c>
      <c r="B15" s="63" t="s">
        <v>27</v>
      </c>
      <c r="C15" s="64"/>
      <c r="D15" s="64"/>
      <c r="E15" s="64"/>
      <c r="F15" s="64"/>
      <c r="G15" s="64"/>
      <c r="H15" s="64"/>
      <c r="I15" s="64"/>
      <c r="J15" s="64"/>
      <c r="K15" s="39"/>
    </row>
    <row r="16" ht="30.75" customHeight="1">
      <c r="A16" s="7" t="s">
        <v>28</v>
      </c>
      <c r="B16" s="65" t="s">
        <v>29</v>
      </c>
      <c r="C16" s="62"/>
      <c r="D16" s="62"/>
      <c r="E16" s="62"/>
      <c r="F16" s="62"/>
      <c r="G16" s="62"/>
      <c r="H16" s="62"/>
      <c r="I16" s="62"/>
      <c r="J16" s="62"/>
      <c r="K16" s="45"/>
    </row>
    <row r="17" ht="36.0" customHeight="1">
      <c r="A17" s="7" t="s">
        <v>30</v>
      </c>
      <c r="B17" s="66" t="s">
        <v>31</v>
      </c>
      <c r="C17" s="67"/>
      <c r="D17" s="67"/>
      <c r="E17" s="67"/>
      <c r="F17" s="67"/>
      <c r="G17" s="67"/>
      <c r="H17" s="67"/>
      <c r="I17" s="67"/>
      <c r="J17" s="67"/>
      <c r="K17" s="68"/>
    </row>
    <row r="18" ht="66.0" customHeight="1">
      <c r="A18" s="69" t="s">
        <v>32</v>
      </c>
      <c r="B18" s="70"/>
      <c r="C18" s="70"/>
      <c r="D18" s="70"/>
      <c r="E18" s="70"/>
      <c r="F18" s="70"/>
      <c r="G18" s="70"/>
      <c r="H18" s="70"/>
      <c r="I18" s="70"/>
      <c r="J18" s="70"/>
      <c r="K18" s="71"/>
    </row>
    <row r="19" ht="137.25" customHeight="1">
      <c r="A19" s="72" t="s">
        <v>33</v>
      </c>
    </row>
    <row r="20">
      <c r="A20" s="69" t="s">
        <v>34</v>
      </c>
      <c r="B20" s="70"/>
      <c r="C20" s="70"/>
      <c r="D20" s="70"/>
      <c r="E20" s="70"/>
      <c r="F20" s="70"/>
      <c r="G20" s="70"/>
      <c r="H20" s="70"/>
      <c r="I20" s="70"/>
      <c r="J20" s="70"/>
      <c r="K20" s="71"/>
    </row>
    <row r="21" ht="90.75" customHeight="1">
      <c r="A21" s="73" t="s">
        <v>35</v>
      </c>
    </row>
    <row r="22" ht="48.0" customHeight="1">
      <c r="A22" s="74" t="s">
        <v>36</v>
      </c>
      <c r="B22" s="75"/>
      <c r="C22" s="76" t="s">
        <v>37</v>
      </c>
      <c r="D22" s="9"/>
      <c r="E22" s="9"/>
      <c r="F22" s="9"/>
      <c r="G22" s="9"/>
      <c r="H22" s="75"/>
      <c r="I22" s="77" t="s">
        <v>38</v>
      </c>
      <c r="J22" s="70"/>
      <c r="K22" s="71"/>
    </row>
    <row r="23" ht="40.5" customHeight="1">
      <c r="A23" s="78" t="s">
        <v>39</v>
      </c>
      <c r="B23" s="79"/>
      <c r="C23" s="80" t="s">
        <v>40</v>
      </c>
      <c r="D23" s="81"/>
      <c r="E23" s="81"/>
      <c r="F23" s="81"/>
      <c r="G23" s="81"/>
      <c r="H23" s="82"/>
      <c r="I23" s="83" t="s">
        <v>41</v>
      </c>
      <c r="J23" s="79"/>
      <c r="K23" s="84"/>
      <c r="N23" s="3"/>
      <c r="O23" s="3"/>
      <c r="P23" s="3"/>
    </row>
    <row r="24" ht="39.75" customHeight="1">
      <c r="A24" s="85"/>
      <c r="C24" s="51"/>
      <c r="H24" s="86"/>
      <c r="I24" s="85"/>
      <c r="K24" s="87"/>
    </row>
    <row r="25" ht="93.75" customHeight="1">
      <c r="A25" s="85"/>
      <c r="C25" s="88"/>
      <c r="D25" s="89"/>
      <c r="E25" s="89"/>
      <c r="F25" s="89"/>
      <c r="G25" s="89"/>
      <c r="H25" s="90"/>
      <c r="I25" s="91"/>
      <c r="J25" s="92"/>
      <c r="K25" s="93"/>
    </row>
    <row r="26" ht="30.0" customHeight="1">
      <c r="A26" s="85"/>
      <c r="C26" s="94" t="s">
        <v>42</v>
      </c>
      <c r="D26" s="81"/>
      <c r="E26" s="81"/>
      <c r="F26" s="81"/>
      <c r="G26" s="81"/>
      <c r="H26" s="82"/>
      <c r="I26" s="83" t="s">
        <v>43</v>
      </c>
      <c r="J26" s="79"/>
      <c r="K26" s="84"/>
    </row>
    <row r="27" ht="130.5" customHeight="1">
      <c r="A27" s="85"/>
      <c r="C27" s="91"/>
      <c r="D27" s="92"/>
      <c r="E27" s="92"/>
      <c r="F27" s="92"/>
      <c r="G27" s="92"/>
      <c r="H27" s="95"/>
      <c r="I27" s="91"/>
      <c r="J27" s="92"/>
      <c r="K27" s="93"/>
    </row>
    <row r="28" ht="39.75" customHeight="1">
      <c r="A28" s="85"/>
      <c r="C28" s="96" t="s">
        <v>44</v>
      </c>
      <c r="D28" s="79"/>
      <c r="E28" s="79"/>
      <c r="F28" s="79"/>
      <c r="G28" s="79"/>
      <c r="H28" s="97"/>
      <c r="I28" s="83" t="s">
        <v>45</v>
      </c>
      <c r="J28" s="79"/>
      <c r="K28" s="84"/>
    </row>
    <row r="29" ht="30.0" customHeight="1">
      <c r="A29" s="85"/>
      <c r="C29" s="85"/>
      <c r="H29" s="86"/>
      <c r="I29" s="85"/>
      <c r="K29" s="87"/>
    </row>
    <row r="30" ht="138.0" customHeight="1">
      <c r="A30" s="91"/>
      <c r="B30" s="92"/>
      <c r="C30" s="91"/>
      <c r="D30" s="92"/>
      <c r="E30" s="92"/>
      <c r="F30" s="92"/>
      <c r="G30" s="92"/>
      <c r="H30" s="95"/>
      <c r="I30" s="91"/>
      <c r="J30" s="92"/>
      <c r="K30" s="93"/>
    </row>
    <row r="31" ht="36.0" customHeight="1">
      <c r="A31" s="98" t="s">
        <v>46</v>
      </c>
      <c r="B31" s="79"/>
      <c r="C31" s="79"/>
      <c r="D31" s="79"/>
      <c r="E31" s="79"/>
      <c r="F31" s="79"/>
      <c r="G31" s="79"/>
      <c r="H31" s="79"/>
      <c r="I31" s="79"/>
      <c r="J31" s="79"/>
      <c r="K31" s="97"/>
    </row>
    <row r="32" ht="24.75" customHeight="1">
      <c r="A32" s="59"/>
      <c r="B32" s="89"/>
      <c r="C32" s="89"/>
      <c r="D32" s="89"/>
      <c r="E32" s="89"/>
      <c r="F32" s="89"/>
      <c r="G32" s="89"/>
      <c r="H32" s="89"/>
      <c r="I32" s="89"/>
      <c r="J32" s="89"/>
      <c r="K32" s="90"/>
    </row>
    <row r="33" ht="15.75" customHeight="1">
      <c r="A33" s="99" t="s">
        <v>47</v>
      </c>
      <c r="B33" s="62"/>
      <c r="C33" s="62"/>
      <c r="D33" s="62"/>
      <c r="E33" s="62"/>
      <c r="F33" s="62"/>
      <c r="G33" s="62"/>
      <c r="H33" s="62"/>
      <c r="I33" s="62"/>
      <c r="J33" s="62"/>
      <c r="K33" s="45"/>
    </row>
    <row r="34" ht="15.75" customHeight="1">
      <c r="A34" s="51"/>
      <c r="K34" s="2"/>
    </row>
    <row r="35" ht="15.75" customHeight="1">
      <c r="A35" s="51"/>
      <c r="K35" s="2"/>
    </row>
    <row r="36" ht="15.75" customHeight="1">
      <c r="A36" s="51"/>
      <c r="K36" s="2"/>
    </row>
    <row r="37" ht="43.5" customHeight="1">
      <c r="A37" s="57"/>
      <c r="B37" s="100"/>
      <c r="C37" s="100"/>
      <c r="D37" s="100"/>
      <c r="E37" s="100"/>
      <c r="F37" s="100"/>
      <c r="G37" s="100"/>
      <c r="H37" s="100"/>
      <c r="I37" s="100"/>
      <c r="J37" s="100"/>
      <c r="K37" s="58"/>
    </row>
    <row r="38" ht="15.75" customHeight="1"/>
    <row r="39" ht="15.75" customHeight="1">
      <c r="A39" s="101"/>
      <c r="B39" s="101"/>
      <c r="C39" s="101"/>
      <c r="D39" s="101"/>
      <c r="E39" s="101"/>
      <c r="F39" s="101"/>
      <c r="G39" s="101"/>
      <c r="H39" s="101"/>
      <c r="I39" s="101"/>
      <c r="J39" s="101"/>
      <c r="K39" s="101"/>
      <c r="L39" s="101"/>
    </row>
    <row r="40" ht="15.75" customHeight="1">
      <c r="A40" s="101"/>
      <c r="B40" s="101"/>
      <c r="C40" s="101"/>
      <c r="D40" s="101"/>
      <c r="E40" s="101"/>
      <c r="F40" s="101"/>
      <c r="G40" s="101"/>
      <c r="H40" s="101"/>
      <c r="I40" s="101"/>
      <c r="J40" s="101"/>
      <c r="K40" s="101"/>
      <c r="L40" s="101"/>
    </row>
    <row r="41" ht="15.75" customHeight="1">
      <c r="A41" s="101"/>
      <c r="B41" s="101"/>
      <c r="C41" s="101"/>
      <c r="D41" s="101"/>
      <c r="E41" s="101"/>
      <c r="F41" s="101"/>
      <c r="G41" s="101"/>
      <c r="H41" s="101"/>
      <c r="I41" s="101"/>
      <c r="J41" s="101"/>
      <c r="K41" s="101"/>
      <c r="L41" s="101"/>
    </row>
    <row r="42" ht="15.75" customHeight="1">
      <c r="A42" s="101"/>
      <c r="B42" s="101"/>
      <c r="C42" s="101"/>
      <c r="D42" s="101"/>
      <c r="E42" s="101"/>
      <c r="F42" s="101"/>
      <c r="G42" s="101"/>
      <c r="H42" s="101"/>
      <c r="I42" s="101"/>
      <c r="J42" s="101"/>
      <c r="K42" s="101"/>
      <c r="L42" s="101"/>
    </row>
    <row r="43" ht="15.75" customHeight="1">
      <c r="A43" s="101"/>
      <c r="B43" s="101"/>
      <c r="C43" s="101"/>
      <c r="D43" s="101"/>
      <c r="E43" s="101"/>
      <c r="F43" s="101"/>
      <c r="G43" s="101"/>
      <c r="H43" s="101"/>
      <c r="I43" s="101"/>
      <c r="J43" s="101"/>
      <c r="K43" s="101"/>
    </row>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2">
    <mergeCell ref="F9:G9"/>
    <mergeCell ref="H9:J9"/>
    <mergeCell ref="C9:E9"/>
    <mergeCell ref="B10:C10"/>
    <mergeCell ref="A10:A13"/>
    <mergeCell ref="B11:C11"/>
    <mergeCell ref="B12:C12"/>
    <mergeCell ref="B13:C13"/>
    <mergeCell ref="A23:B30"/>
    <mergeCell ref="A1:K4"/>
    <mergeCell ref="A5:K5"/>
    <mergeCell ref="B6:K6"/>
    <mergeCell ref="C7:E7"/>
    <mergeCell ref="C8:E8"/>
    <mergeCell ref="H8:J8"/>
    <mergeCell ref="J10:K10"/>
    <mergeCell ref="E10:F10"/>
    <mergeCell ref="H10:I10"/>
    <mergeCell ref="E11:F11"/>
    <mergeCell ref="H11:I13"/>
    <mergeCell ref="J11:K13"/>
    <mergeCell ref="E12:F13"/>
    <mergeCell ref="G12:G13"/>
    <mergeCell ref="B14:K14"/>
    <mergeCell ref="B15:K15"/>
    <mergeCell ref="B16:K16"/>
    <mergeCell ref="B17:K17"/>
    <mergeCell ref="A18:K18"/>
    <mergeCell ref="A19:K19"/>
    <mergeCell ref="A20:K20"/>
    <mergeCell ref="C26:H27"/>
    <mergeCell ref="C28:H30"/>
    <mergeCell ref="I28:K30"/>
    <mergeCell ref="A31:K32"/>
    <mergeCell ref="A33:K37"/>
    <mergeCell ref="A21:K21"/>
    <mergeCell ref="A22:B22"/>
    <mergeCell ref="C22:H22"/>
    <mergeCell ref="I22:K22"/>
    <mergeCell ref="C23:H25"/>
    <mergeCell ref="I23:K25"/>
    <mergeCell ref="I26:K27"/>
  </mergeCells>
  <hyperlinks>
    <hyperlink r:id="rId1" ref="B17"/>
  </hyperlinks>
  <printOptions/>
  <pageMargins bottom="0.75" footer="0.0" header="0.0" left="0.7" right="0.7" top="0.7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5" width="14.0"/>
    <col customWidth="1" min="6" max="6" width="23.71"/>
    <col customWidth="1" min="7" max="7" width="24.43"/>
    <col customWidth="1" min="8" max="8" width="36.71"/>
    <col customWidth="1" min="9" max="9" width="35.57"/>
    <col customWidth="1" min="10" max="12" width="10.71"/>
    <col customWidth="1" min="13" max="13" width="10.57"/>
    <col customWidth="1" hidden="1" min="14" max="14" width="22.57"/>
    <col customWidth="1" min="15" max="26" width="10.71"/>
  </cols>
  <sheetData>
    <row r="1">
      <c r="A1" s="102"/>
      <c r="B1" s="62"/>
      <c r="C1" s="62"/>
      <c r="D1" s="62"/>
      <c r="E1" s="62"/>
      <c r="F1" s="62"/>
      <c r="G1" s="62"/>
      <c r="H1" s="62"/>
      <c r="I1" s="45"/>
    </row>
    <row r="2" ht="93.0" customHeight="1">
      <c r="A2" s="57"/>
      <c r="B2" s="100"/>
      <c r="C2" s="100"/>
      <c r="D2" s="100"/>
      <c r="E2" s="100"/>
      <c r="F2" s="100"/>
      <c r="G2" s="100"/>
      <c r="H2" s="100"/>
      <c r="I2" s="58"/>
    </row>
    <row r="3">
      <c r="A3" s="103" t="s">
        <v>48</v>
      </c>
      <c r="B3" s="104"/>
      <c r="C3" s="105"/>
      <c r="D3" s="106" t="s">
        <v>49</v>
      </c>
      <c r="E3" s="104"/>
      <c r="F3" s="104"/>
      <c r="G3" s="104"/>
      <c r="H3" s="104"/>
      <c r="I3" s="105"/>
    </row>
    <row r="4">
      <c r="A4" s="107" t="s">
        <v>50</v>
      </c>
      <c r="B4" s="108"/>
      <c r="C4" s="108"/>
      <c r="D4" s="108"/>
      <c r="E4" s="108"/>
      <c r="F4" s="108"/>
      <c r="G4" s="108"/>
      <c r="H4" s="108"/>
      <c r="I4" s="109"/>
    </row>
    <row r="5" ht="39.75" customHeight="1">
      <c r="A5" s="110" t="s">
        <v>51</v>
      </c>
      <c r="B5" s="109"/>
      <c r="C5" s="111">
        <v>1.0</v>
      </c>
      <c r="D5" s="39"/>
      <c r="E5" s="110" t="s">
        <v>52</v>
      </c>
      <c r="F5" s="108"/>
      <c r="G5" s="109"/>
      <c r="H5" s="112" t="s">
        <v>53</v>
      </c>
      <c r="I5" s="39"/>
      <c r="N5" s="3" t="s">
        <v>54</v>
      </c>
    </row>
    <row r="6" ht="56.25" customHeight="1">
      <c r="A6" s="113" t="s">
        <v>55</v>
      </c>
      <c r="B6" s="105"/>
      <c r="C6" s="111" t="s">
        <v>56</v>
      </c>
      <c r="D6" s="64"/>
      <c r="E6" s="64"/>
      <c r="F6" s="64"/>
      <c r="G6" s="64"/>
      <c r="H6" s="64"/>
      <c r="I6" s="39"/>
      <c r="N6" s="114" t="s">
        <v>57</v>
      </c>
    </row>
    <row r="7" ht="31.5" customHeight="1">
      <c r="A7" s="115" t="s">
        <v>58</v>
      </c>
      <c r="B7" s="49"/>
      <c r="C7" s="116" t="s">
        <v>59</v>
      </c>
      <c r="D7" s="62"/>
      <c r="E7" s="62"/>
      <c r="F7" s="62"/>
      <c r="G7" s="62"/>
      <c r="H7" s="62"/>
      <c r="I7" s="45"/>
      <c r="N7" s="114" t="s">
        <v>60</v>
      </c>
    </row>
    <row r="8" ht="15.75" customHeight="1">
      <c r="A8" s="117"/>
      <c r="B8" s="118"/>
      <c r="C8" s="117"/>
      <c r="I8" s="2"/>
      <c r="N8" s="114" t="s">
        <v>61</v>
      </c>
    </row>
    <row r="9" ht="15.75" customHeight="1">
      <c r="A9" s="54"/>
      <c r="B9" s="55"/>
      <c r="C9" s="117"/>
      <c r="I9" s="2"/>
      <c r="N9" s="114" t="s">
        <v>62</v>
      </c>
    </row>
    <row r="10" ht="39.0" customHeight="1">
      <c r="A10" s="119" t="s">
        <v>63</v>
      </c>
      <c r="B10" s="5"/>
      <c r="C10" s="5"/>
      <c r="D10" s="42"/>
      <c r="E10" s="120">
        <f>'Introducción'!K8/5</f>
        <v>16.8</v>
      </c>
      <c r="F10" s="64"/>
      <c r="G10" s="39"/>
      <c r="H10" s="121" t="s">
        <v>64</v>
      </c>
      <c r="I10" s="122">
        <f>'Introducción'!K9/5</f>
        <v>2.4</v>
      </c>
      <c r="N10" s="114" t="s">
        <v>65</v>
      </c>
    </row>
    <row r="11" ht="61.5" customHeight="1">
      <c r="A11" s="123" t="s">
        <v>66</v>
      </c>
      <c r="B11" s="5"/>
      <c r="C11" s="5"/>
      <c r="D11" s="6"/>
      <c r="E11" s="124"/>
      <c r="F11" s="64"/>
      <c r="G11" s="64"/>
      <c r="H11" s="64"/>
      <c r="I11" s="39"/>
      <c r="N11" s="114" t="s">
        <v>67</v>
      </c>
    </row>
    <row r="12" ht="54.0" customHeight="1">
      <c r="A12" s="125" t="s">
        <v>68</v>
      </c>
      <c r="B12" s="108"/>
      <c r="C12" s="108"/>
      <c r="D12" s="109"/>
      <c r="E12" s="124" t="s">
        <v>43</v>
      </c>
      <c r="F12" s="64"/>
      <c r="G12" s="64"/>
      <c r="H12" s="64"/>
      <c r="I12" s="39"/>
      <c r="N12" s="126" t="s">
        <v>69</v>
      </c>
    </row>
    <row r="13">
      <c r="A13" s="127" t="s">
        <v>70</v>
      </c>
      <c r="B13" s="62"/>
      <c r="C13" s="62"/>
      <c r="D13" s="62"/>
      <c r="E13" s="62"/>
      <c r="F13" s="62"/>
      <c r="G13" s="62"/>
      <c r="H13" s="62"/>
      <c r="I13" s="45"/>
    </row>
    <row r="14">
      <c r="A14" s="57"/>
      <c r="B14" s="100"/>
      <c r="C14" s="100"/>
      <c r="D14" s="100"/>
      <c r="E14" s="100"/>
      <c r="F14" s="100"/>
      <c r="G14" s="100"/>
      <c r="H14" s="100"/>
      <c r="I14" s="58"/>
    </row>
    <row r="15" ht="99.75" customHeight="1">
      <c r="A15" s="128" t="s">
        <v>71</v>
      </c>
      <c r="B15" s="100"/>
      <c r="C15" s="100"/>
      <c r="D15" s="100"/>
      <c r="E15" s="100"/>
      <c r="F15" s="100"/>
      <c r="G15" s="100"/>
      <c r="H15" s="100"/>
      <c r="I15" s="58"/>
    </row>
    <row r="16" ht="81.75" customHeight="1">
      <c r="A16" s="129" t="s">
        <v>72</v>
      </c>
      <c r="B16" s="64"/>
      <c r="C16" s="64"/>
      <c r="D16" s="64"/>
      <c r="E16" s="64"/>
      <c r="F16" s="64"/>
      <c r="G16" s="64"/>
      <c r="H16" s="64"/>
      <c r="I16" s="39"/>
    </row>
    <row r="17" ht="96.0" customHeight="1">
      <c r="A17" s="129" t="s">
        <v>73</v>
      </c>
      <c r="B17" s="64"/>
      <c r="C17" s="64"/>
      <c r="D17" s="64"/>
      <c r="E17" s="64"/>
      <c r="F17" s="64"/>
      <c r="G17" s="64"/>
      <c r="H17" s="64"/>
      <c r="I17" s="39"/>
    </row>
    <row r="18" ht="133.5" customHeight="1">
      <c r="A18" s="129" t="s">
        <v>74</v>
      </c>
      <c r="B18" s="64"/>
      <c r="C18" s="64"/>
      <c r="D18" s="64"/>
      <c r="E18" s="64"/>
      <c r="F18" s="64"/>
      <c r="G18" s="64"/>
      <c r="H18" s="64"/>
      <c r="I18" s="39"/>
    </row>
    <row r="19" ht="63.75" customHeight="1">
      <c r="A19" s="129" t="s">
        <v>75</v>
      </c>
      <c r="B19" s="64"/>
      <c r="C19" s="64"/>
      <c r="D19" s="64"/>
      <c r="E19" s="64"/>
      <c r="F19" s="64"/>
      <c r="G19" s="64"/>
      <c r="H19" s="64"/>
      <c r="I19" s="39"/>
    </row>
    <row r="20" ht="15.75" customHeight="1">
      <c r="A20" s="130" t="s">
        <v>76</v>
      </c>
      <c r="B20" s="70"/>
      <c r="C20" s="70"/>
      <c r="D20" s="70"/>
      <c r="E20" s="70"/>
      <c r="F20" s="70"/>
      <c r="G20" s="70"/>
      <c r="H20" s="70"/>
      <c r="I20" s="71"/>
    </row>
    <row r="21" ht="15.75" customHeight="1">
      <c r="A21" s="131" t="s">
        <v>77</v>
      </c>
      <c r="B21" s="64"/>
      <c r="C21" s="39"/>
      <c r="D21" s="131" t="s">
        <v>78</v>
      </c>
      <c r="E21" s="39"/>
      <c r="F21" s="131" t="s">
        <v>79</v>
      </c>
      <c r="G21" s="39"/>
      <c r="H21" s="132" t="s">
        <v>80</v>
      </c>
      <c r="I21" s="132" t="s">
        <v>81</v>
      </c>
    </row>
    <row r="22" ht="94.5" customHeight="1">
      <c r="A22" s="133" t="s">
        <v>82</v>
      </c>
      <c r="B22" s="64"/>
      <c r="C22" s="39"/>
      <c r="D22" s="134" t="s">
        <v>83</v>
      </c>
      <c r="E22" s="39"/>
      <c r="F22" s="134" t="s">
        <v>84</v>
      </c>
      <c r="G22" s="39"/>
      <c r="H22" s="135" t="s">
        <v>85</v>
      </c>
      <c r="I22" s="132" t="s">
        <v>86</v>
      </c>
    </row>
    <row r="23" ht="94.5" customHeight="1">
      <c r="A23" s="133" t="s">
        <v>87</v>
      </c>
      <c r="B23" s="64"/>
      <c r="C23" s="39"/>
      <c r="D23" s="134" t="s">
        <v>88</v>
      </c>
      <c r="E23" s="39"/>
      <c r="F23" s="134" t="s">
        <v>89</v>
      </c>
      <c r="G23" s="39"/>
      <c r="H23" s="135" t="s">
        <v>90</v>
      </c>
      <c r="I23" s="132" t="s">
        <v>91</v>
      </c>
    </row>
    <row r="24" ht="94.5" customHeight="1">
      <c r="A24" s="136" t="s">
        <v>92</v>
      </c>
      <c r="B24" s="64"/>
      <c r="C24" s="39"/>
      <c r="D24" s="137" t="s">
        <v>93</v>
      </c>
      <c r="E24" s="39"/>
      <c r="F24" s="137" t="s">
        <v>94</v>
      </c>
      <c r="G24" s="39"/>
      <c r="H24" s="138" t="s">
        <v>95</v>
      </c>
      <c r="I24" s="132" t="s">
        <v>91</v>
      </c>
    </row>
    <row r="25" ht="94.5" customHeight="1">
      <c r="A25" s="136" t="s">
        <v>96</v>
      </c>
      <c r="B25" s="64"/>
      <c r="C25" s="39"/>
      <c r="D25" s="137" t="s">
        <v>97</v>
      </c>
      <c r="E25" s="39"/>
      <c r="F25" s="137" t="s">
        <v>98</v>
      </c>
      <c r="G25" s="64"/>
      <c r="H25" s="139" t="s">
        <v>99</v>
      </c>
      <c r="I25" s="132" t="s">
        <v>91</v>
      </c>
    </row>
    <row r="26" ht="15.75" customHeight="1">
      <c r="A26" s="140" t="s">
        <v>100</v>
      </c>
      <c r="B26" s="70"/>
      <c r="C26" s="70"/>
      <c r="D26" s="70"/>
      <c r="E26" s="70"/>
      <c r="F26" s="70"/>
      <c r="G26" s="70"/>
      <c r="H26" s="70"/>
      <c r="I26" s="71"/>
    </row>
    <row r="27" ht="15.75" customHeight="1">
      <c r="A27" s="141" t="s">
        <v>101</v>
      </c>
      <c r="B27" s="14"/>
      <c r="C27" s="14"/>
      <c r="D27" s="14"/>
      <c r="E27" s="14"/>
      <c r="F27" s="15"/>
      <c r="G27" s="142" t="s">
        <v>102</v>
      </c>
      <c r="H27" s="70"/>
      <c r="I27" s="36"/>
    </row>
    <row r="28" ht="15.75" customHeight="1">
      <c r="A28" s="143" t="s">
        <v>57</v>
      </c>
      <c r="B28" s="14"/>
      <c r="C28" s="14"/>
      <c r="D28" s="14"/>
      <c r="E28" s="14"/>
      <c r="F28" s="14"/>
      <c r="G28" s="144" t="s">
        <v>103</v>
      </c>
      <c r="H28" s="14"/>
      <c r="I28" s="15"/>
    </row>
    <row r="29" ht="15.75" customHeight="1">
      <c r="A29" s="143" t="s">
        <v>54</v>
      </c>
      <c r="B29" s="14"/>
      <c r="C29" s="14"/>
      <c r="D29" s="14"/>
      <c r="E29" s="14"/>
      <c r="F29" s="14"/>
      <c r="G29" s="144"/>
      <c r="H29" s="14"/>
      <c r="I29" s="15"/>
    </row>
    <row r="30" ht="15.75" customHeight="1">
      <c r="A30" s="143" t="s">
        <v>57</v>
      </c>
      <c r="B30" s="14"/>
      <c r="C30" s="14"/>
      <c r="D30" s="14"/>
      <c r="E30" s="14"/>
      <c r="F30" s="14"/>
      <c r="G30" s="144"/>
      <c r="H30" s="14"/>
      <c r="I30" s="15"/>
    </row>
    <row r="31" ht="15.75" customHeight="1">
      <c r="A31" s="143" t="s">
        <v>57</v>
      </c>
      <c r="B31" s="14"/>
      <c r="C31" s="14"/>
      <c r="D31" s="14"/>
      <c r="E31" s="14"/>
      <c r="F31" s="14"/>
      <c r="G31" s="144"/>
      <c r="H31" s="14"/>
      <c r="I31" s="15"/>
    </row>
    <row r="32" ht="15.75" customHeight="1">
      <c r="A32" s="145" t="s">
        <v>104</v>
      </c>
      <c r="B32" s="146"/>
      <c r="C32" s="146"/>
      <c r="D32" s="146"/>
      <c r="E32" s="146"/>
      <c r="F32" s="146"/>
      <c r="G32" s="146"/>
      <c r="H32" s="146"/>
      <c r="I32" s="147"/>
    </row>
    <row r="33" ht="33.0" customHeight="1">
      <c r="A33" s="148" t="s">
        <v>105</v>
      </c>
      <c r="B33" s="62"/>
      <c r="C33" s="62"/>
      <c r="D33" s="62"/>
      <c r="E33" s="62"/>
      <c r="F33" s="62"/>
      <c r="G33" s="62"/>
      <c r="H33" s="62"/>
      <c r="I33" s="45"/>
    </row>
    <row r="34" ht="33.0" customHeight="1">
      <c r="A34" s="149" t="s">
        <v>106</v>
      </c>
      <c r="B34" s="14"/>
      <c r="C34" s="14"/>
      <c r="D34" s="14"/>
      <c r="E34" s="14"/>
      <c r="F34" s="15"/>
      <c r="G34" s="150"/>
      <c r="H34" s="151" t="s">
        <v>107</v>
      </c>
      <c r="I34" s="15"/>
      <c r="J34" s="3"/>
      <c r="K34" s="3"/>
      <c r="L34" s="3"/>
      <c r="M34" s="3"/>
      <c r="N34" s="3"/>
      <c r="O34" s="3"/>
      <c r="P34" s="3"/>
      <c r="Q34" s="3"/>
      <c r="R34" s="3"/>
      <c r="S34" s="3"/>
      <c r="T34" s="3"/>
      <c r="U34" s="3"/>
      <c r="V34" s="3"/>
      <c r="W34" s="3"/>
      <c r="X34" s="3"/>
      <c r="Y34" s="3"/>
      <c r="Z34" s="3"/>
    </row>
    <row r="35" ht="46.5" customHeight="1">
      <c r="A35" s="152" t="s">
        <v>108</v>
      </c>
      <c r="B35" s="14"/>
      <c r="C35" s="14"/>
      <c r="D35" s="14"/>
      <c r="E35" s="15"/>
      <c r="F35" s="150"/>
      <c r="G35" s="150"/>
      <c r="H35" s="153" t="s">
        <v>109</v>
      </c>
      <c r="I35" s="154"/>
      <c r="J35" s="3"/>
      <c r="K35" s="3"/>
      <c r="L35" s="3"/>
      <c r="M35" s="3"/>
      <c r="N35" s="3"/>
      <c r="O35" s="3"/>
      <c r="P35" s="3"/>
      <c r="Q35" s="3"/>
      <c r="R35" s="3"/>
      <c r="S35" s="3"/>
      <c r="T35" s="3"/>
      <c r="U35" s="3"/>
      <c r="V35" s="3"/>
      <c r="W35" s="3"/>
      <c r="X35" s="3"/>
      <c r="Y35" s="3"/>
      <c r="Z35" s="3"/>
    </row>
    <row r="36" ht="15.75" customHeight="1">
      <c r="A36" s="155" t="s">
        <v>110</v>
      </c>
      <c r="B36" s="14"/>
      <c r="C36" s="14"/>
      <c r="D36" s="15"/>
      <c r="E36" s="155" t="s">
        <v>111</v>
      </c>
      <c r="F36" s="14"/>
      <c r="G36" s="14"/>
      <c r="H36" s="15"/>
      <c r="I36" s="156" t="s">
        <v>112</v>
      </c>
    </row>
    <row r="37" ht="45.75" customHeight="1">
      <c r="A37" s="157" t="s">
        <v>113</v>
      </c>
      <c r="B37" s="92"/>
      <c r="C37" s="92"/>
      <c r="D37" s="93"/>
      <c r="E37" s="157" t="s">
        <v>114</v>
      </c>
      <c r="F37" s="92"/>
      <c r="G37" s="92"/>
      <c r="H37" s="92"/>
      <c r="I37" s="158" t="s">
        <v>115</v>
      </c>
    </row>
    <row r="38" ht="29.25" customHeight="1">
      <c r="A38" s="145" t="s">
        <v>116</v>
      </c>
      <c r="B38" s="146"/>
      <c r="C38" s="146"/>
      <c r="D38" s="146"/>
      <c r="E38" s="146"/>
      <c r="F38" s="146"/>
      <c r="G38" s="146"/>
      <c r="H38" s="146"/>
      <c r="I38" s="147"/>
    </row>
    <row r="39" ht="43.5" customHeight="1">
      <c r="A39" s="159" t="s">
        <v>117</v>
      </c>
      <c r="B39" s="64"/>
      <c r="C39" s="64"/>
      <c r="D39" s="64"/>
      <c r="E39" s="64"/>
      <c r="F39" s="64"/>
      <c r="G39" s="64"/>
      <c r="H39" s="64"/>
      <c r="I39" s="39"/>
    </row>
    <row r="40" ht="15.75" customHeight="1">
      <c r="A40" s="160" t="s">
        <v>110</v>
      </c>
      <c r="B40" s="64"/>
      <c r="C40" s="64"/>
      <c r="D40" s="39"/>
      <c r="E40" s="159" t="s">
        <v>111</v>
      </c>
      <c r="F40" s="64"/>
      <c r="G40" s="64"/>
      <c r="H40" s="39"/>
      <c r="I40" s="161" t="s">
        <v>112</v>
      </c>
    </row>
    <row r="41" ht="15.75" customHeight="1">
      <c r="A41" s="160" t="s">
        <v>118</v>
      </c>
      <c r="B41" s="64"/>
      <c r="C41" s="64"/>
      <c r="D41" s="39"/>
      <c r="E41" s="160"/>
      <c r="F41" s="64"/>
      <c r="G41" s="64"/>
      <c r="H41" s="39"/>
      <c r="I41" s="161"/>
    </row>
    <row r="42" ht="15.75" customHeight="1">
      <c r="A42" s="159" t="s">
        <v>119</v>
      </c>
      <c r="B42" s="64"/>
      <c r="C42" s="64"/>
      <c r="D42" s="39"/>
      <c r="E42" s="160"/>
      <c r="F42" s="64"/>
      <c r="G42" s="64"/>
      <c r="H42" s="39"/>
      <c r="I42" s="161"/>
    </row>
    <row r="43" ht="15.75" customHeight="1">
      <c r="A43" s="162" t="s">
        <v>120</v>
      </c>
      <c r="B43" s="64"/>
      <c r="C43" s="64"/>
      <c r="D43" s="64"/>
      <c r="E43" s="64"/>
      <c r="F43" s="64"/>
      <c r="G43" s="64"/>
      <c r="H43" s="64"/>
      <c r="I43" s="39"/>
    </row>
    <row r="44" ht="15.75" customHeight="1">
      <c r="A44" s="163" t="s">
        <v>121</v>
      </c>
      <c r="B44" s="62"/>
      <c r="C44" s="62"/>
      <c r="D44" s="62"/>
      <c r="E44" s="62"/>
      <c r="F44" s="62"/>
      <c r="G44" s="45"/>
      <c r="H44" s="164" t="s">
        <v>122</v>
      </c>
      <c r="I44" s="39"/>
    </row>
    <row r="45" ht="15.75" customHeight="1">
      <c r="A45" s="57"/>
      <c r="B45" s="100"/>
      <c r="C45" s="100"/>
      <c r="D45" s="100"/>
      <c r="E45" s="100"/>
      <c r="F45" s="100"/>
      <c r="G45" s="58"/>
      <c r="H45" s="165" t="s">
        <v>123</v>
      </c>
      <c r="I45" s="166" t="s">
        <v>124</v>
      </c>
    </row>
    <row r="46" ht="15.75" customHeight="1">
      <c r="A46" s="167" t="s">
        <v>125</v>
      </c>
      <c r="B46" s="64"/>
      <c r="C46" s="64"/>
      <c r="D46" s="64"/>
      <c r="E46" s="64"/>
      <c r="F46" s="64"/>
      <c r="G46" s="39"/>
      <c r="H46" s="168">
        <v>1.0</v>
      </c>
      <c r="I46" s="168"/>
    </row>
    <row r="47" ht="120.0" customHeight="1">
      <c r="A47" s="169" t="s">
        <v>126</v>
      </c>
      <c r="B47" s="64"/>
      <c r="C47" s="64"/>
      <c r="D47" s="64"/>
      <c r="E47" s="64"/>
      <c r="F47" s="64"/>
      <c r="G47" s="39"/>
      <c r="H47" s="168">
        <v>2.0</v>
      </c>
      <c r="I47" s="168"/>
    </row>
    <row r="48" ht="120.0" customHeight="1">
      <c r="A48" s="169" t="s">
        <v>72</v>
      </c>
      <c r="B48" s="64"/>
      <c r="C48" s="64"/>
      <c r="D48" s="64"/>
      <c r="E48" s="64"/>
      <c r="F48" s="64"/>
      <c r="G48" s="39"/>
      <c r="H48" s="170">
        <v>2.0</v>
      </c>
      <c r="I48" s="168"/>
    </row>
    <row r="49" ht="120.0" customHeight="1">
      <c r="A49" s="169" t="s">
        <v>127</v>
      </c>
      <c r="B49" s="64"/>
      <c r="C49" s="64"/>
      <c r="D49" s="64"/>
      <c r="E49" s="64"/>
      <c r="F49" s="64"/>
      <c r="G49" s="39"/>
      <c r="H49" s="170">
        <v>2.0</v>
      </c>
      <c r="I49" s="170"/>
    </row>
    <row r="50" ht="72.0" customHeight="1">
      <c r="A50" s="169" t="s">
        <v>128</v>
      </c>
      <c r="B50" s="64"/>
      <c r="C50" s="64"/>
      <c r="D50" s="64"/>
      <c r="E50" s="64"/>
      <c r="F50" s="64"/>
      <c r="G50" s="39"/>
      <c r="H50" s="170">
        <v>1.0</v>
      </c>
      <c r="I50" s="170"/>
    </row>
    <row r="51" ht="15.75" customHeight="1">
      <c r="A51" s="171" t="s">
        <v>129</v>
      </c>
      <c r="B51" s="9"/>
      <c r="C51" s="9"/>
      <c r="D51" s="9"/>
      <c r="E51" s="9"/>
      <c r="F51" s="75"/>
      <c r="G51" s="172">
        <f>H51+I51</f>
        <v>8</v>
      </c>
      <c r="H51" s="173">
        <f t="shared" ref="H51:I51" si="1">SUM(H46:H50)</f>
        <v>8</v>
      </c>
      <c r="I51" s="173">
        <f t="shared" si="1"/>
        <v>0</v>
      </c>
    </row>
    <row r="52" ht="15.75" customHeight="1">
      <c r="D52" s="174" t="s">
        <v>130</v>
      </c>
    </row>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c r="E73" s="174" t="s">
        <v>131</v>
      </c>
    </row>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77">
    <mergeCell ref="A27:F27"/>
    <mergeCell ref="G27:I27"/>
    <mergeCell ref="A28:F28"/>
    <mergeCell ref="G28:I28"/>
    <mergeCell ref="A29:F29"/>
    <mergeCell ref="G29:I29"/>
    <mergeCell ref="G30:I30"/>
    <mergeCell ref="A30:F30"/>
    <mergeCell ref="A31:F31"/>
    <mergeCell ref="G31:I31"/>
    <mergeCell ref="A32:I32"/>
    <mergeCell ref="A33:I33"/>
    <mergeCell ref="A34:F34"/>
    <mergeCell ref="H34:I34"/>
    <mergeCell ref="A44:G45"/>
    <mergeCell ref="H44:I44"/>
    <mergeCell ref="A46:G46"/>
    <mergeCell ref="A47:G47"/>
    <mergeCell ref="A48:G48"/>
    <mergeCell ref="A49:G49"/>
    <mergeCell ref="A50:G50"/>
    <mergeCell ref="A51:F51"/>
    <mergeCell ref="A40:D40"/>
    <mergeCell ref="E40:H40"/>
    <mergeCell ref="A41:D41"/>
    <mergeCell ref="E41:H41"/>
    <mergeCell ref="A42:D42"/>
    <mergeCell ref="E42:H42"/>
    <mergeCell ref="A43:I43"/>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I20"/>
    <mergeCell ref="D21:E21"/>
    <mergeCell ref="F21:G21"/>
    <mergeCell ref="A21:C21"/>
    <mergeCell ref="A22:C22"/>
    <mergeCell ref="D22:E22"/>
    <mergeCell ref="F22:G22"/>
    <mergeCell ref="A23:C23"/>
    <mergeCell ref="D23:E23"/>
    <mergeCell ref="F23:G23"/>
    <mergeCell ref="A24:C24"/>
    <mergeCell ref="D24:E24"/>
    <mergeCell ref="F24:G24"/>
    <mergeCell ref="A25:C25"/>
    <mergeCell ref="D25:E25"/>
    <mergeCell ref="F25:G25"/>
    <mergeCell ref="A26:I26"/>
    <mergeCell ref="A35:E35"/>
    <mergeCell ref="A36:D36"/>
    <mergeCell ref="E36:H36"/>
    <mergeCell ref="A37:D37"/>
    <mergeCell ref="E37:H37"/>
    <mergeCell ref="A38:I38"/>
    <mergeCell ref="A39:I39"/>
  </mergeCells>
  <dataValidations>
    <dataValidation type="list" allowBlank="1" showInputMessage="1" showErrorMessage="1" prompt="Seleccione un recurso" sqref="A28:A31">
      <formula1>$N$5:$N$12</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14"/>
    <col customWidth="1" min="2" max="2" width="23.43"/>
    <col customWidth="1" min="3" max="3" width="7.0"/>
    <col customWidth="1" min="4" max="4" width="11.14"/>
    <col customWidth="1" min="5" max="5" width="26.43"/>
    <col customWidth="1" min="6" max="6" width="21.43"/>
    <col customWidth="1" min="7" max="7" width="11.29"/>
    <col customWidth="1" min="8" max="8" width="33.29"/>
    <col customWidth="1" min="9" max="9" width="41.29"/>
    <col customWidth="1" min="10" max="12" width="10.71"/>
    <col customWidth="1" min="13" max="13" width="10.57"/>
    <col customWidth="1" hidden="1" min="14" max="14" width="22.57"/>
    <col customWidth="1" min="15" max="26" width="10.71"/>
  </cols>
  <sheetData>
    <row r="1">
      <c r="A1" s="102"/>
      <c r="B1" s="62"/>
      <c r="C1" s="62"/>
      <c r="D1" s="62"/>
      <c r="E1" s="62"/>
      <c r="F1" s="62"/>
      <c r="G1" s="62"/>
      <c r="H1" s="62"/>
      <c r="I1" s="45"/>
    </row>
    <row r="2" ht="93.0" customHeight="1">
      <c r="A2" s="57"/>
      <c r="B2" s="100"/>
      <c r="C2" s="100"/>
      <c r="D2" s="100"/>
      <c r="E2" s="100"/>
      <c r="F2" s="100"/>
      <c r="G2" s="100"/>
      <c r="H2" s="100"/>
      <c r="I2" s="58"/>
    </row>
    <row r="3">
      <c r="A3" s="103" t="s">
        <v>48</v>
      </c>
      <c r="B3" s="104"/>
      <c r="C3" s="105"/>
      <c r="D3" s="106" t="s">
        <v>132</v>
      </c>
      <c r="E3" s="104"/>
      <c r="F3" s="104"/>
      <c r="G3" s="104"/>
      <c r="H3" s="104"/>
      <c r="I3" s="105"/>
    </row>
    <row r="4">
      <c r="A4" s="107" t="s">
        <v>50</v>
      </c>
      <c r="B4" s="108"/>
      <c r="C4" s="108"/>
      <c r="D4" s="108"/>
      <c r="E4" s="108"/>
      <c r="F4" s="108"/>
      <c r="G4" s="108"/>
      <c r="H4" s="108"/>
      <c r="I4" s="109"/>
    </row>
    <row r="5" ht="39.75" customHeight="1">
      <c r="A5" s="110" t="s">
        <v>51</v>
      </c>
      <c r="B5" s="109"/>
      <c r="C5" s="111">
        <v>2.0</v>
      </c>
      <c r="D5" s="39"/>
      <c r="E5" s="110" t="s">
        <v>52</v>
      </c>
      <c r="F5" s="108"/>
      <c r="G5" s="109"/>
      <c r="H5" s="112" t="s">
        <v>53</v>
      </c>
      <c r="I5" s="39"/>
      <c r="N5" s="3" t="s">
        <v>54</v>
      </c>
    </row>
    <row r="6" ht="56.25" customHeight="1">
      <c r="A6" s="113" t="s">
        <v>55</v>
      </c>
      <c r="B6" s="105"/>
      <c r="C6" s="111" t="s">
        <v>133</v>
      </c>
      <c r="D6" s="64"/>
      <c r="E6" s="64"/>
      <c r="F6" s="64"/>
      <c r="G6" s="64"/>
      <c r="H6" s="64"/>
      <c r="I6" s="39"/>
      <c r="N6" s="114" t="s">
        <v>57</v>
      </c>
    </row>
    <row r="7" ht="31.5" customHeight="1">
      <c r="A7" s="115" t="s">
        <v>58</v>
      </c>
      <c r="B7" s="49"/>
      <c r="C7" s="116" t="s">
        <v>134</v>
      </c>
      <c r="D7" s="62"/>
      <c r="E7" s="62"/>
      <c r="F7" s="62"/>
      <c r="G7" s="62"/>
      <c r="H7" s="62"/>
      <c r="I7" s="45"/>
      <c r="N7" s="114" t="s">
        <v>60</v>
      </c>
    </row>
    <row r="8" ht="15.75" customHeight="1">
      <c r="A8" s="117"/>
      <c r="B8" s="118"/>
      <c r="C8" s="117"/>
      <c r="I8" s="2"/>
      <c r="N8" s="114" t="s">
        <v>61</v>
      </c>
    </row>
    <row r="9" ht="15.75" customHeight="1">
      <c r="A9" s="54"/>
      <c r="B9" s="55"/>
      <c r="C9" s="117"/>
      <c r="I9" s="2"/>
      <c r="N9" s="114" t="s">
        <v>62</v>
      </c>
    </row>
    <row r="10" ht="39.0" customHeight="1">
      <c r="A10" s="119" t="s">
        <v>63</v>
      </c>
      <c r="B10" s="5"/>
      <c r="C10" s="5"/>
      <c r="D10" s="42"/>
      <c r="E10" s="120">
        <f>'Introducción'!K8/5</f>
        <v>16.8</v>
      </c>
      <c r="F10" s="64"/>
      <c r="G10" s="39"/>
      <c r="H10" s="121" t="s">
        <v>64</v>
      </c>
      <c r="I10" s="122">
        <f>'Introducción'!K9/5</f>
        <v>2.4</v>
      </c>
      <c r="N10" s="114" t="s">
        <v>65</v>
      </c>
    </row>
    <row r="11" ht="61.5" customHeight="1">
      <c r="A11" s="123" t="s">
        <v>66</v>
      </c>
      <c r="B11" s="5"/>
      <c r="C11" s="5"/>
      <c r="D11" s="6"/>
      <c r="E11" s="124"/>
      <c r="F11" s="64"/>
      <c r="G11" s="64"/>
      <c r="H11" s="64"/>
      <c r="I11" s="39"/>
      <c r="N11" s="114" t="s">
        <v>67</v>
      </c>
    </row>
    <row r="12" ht="43.5" customHeight="1">
      <c r="A12" s="125" t="s">
        <v>68</v>
      </c>
      <c r="B12" s="108"/>
      <c r="C12" s="108"/>
      <c r="D12" s="109"/>
      <c r="E12" s="175" t="s">
        <v>135</v>
      </c>
      <c r="F12" s="64"/>
      <c r="G12" s="64"/>
      <c r="H12" s="64"/>
      <c r="I12" s="39"/>
      <c r="N12" s="126" t="s">
        <v>69</v>
      </c>
    </row>
    <row r="13">
      <c r="A13" s="127" t="s">
        <v>70</v>
      </c>
      <c r="B13" s="62"/>
      <c r="C13" s="62"/>
      <c r="D13" s="62"/>
      <c r="E13" s="62"/>
      <c r="F13" s="62"/>
      <c r="G13" s="62"/>
      <c r="H13" s="62"/>
      <c r="I13" s="45"/>
    </row>
    <row r="14">
      <c r="A14" s="57"/>
      <c r="B14" s="100"/>
      <c r="C14" s="100"/>
      <c r="D14" s="100"/>
      <c r="E14" s="100"/>
      <c r="F14" s="100"/>
      <c r="G14" s="100"/>
      <c r="H14" s="100"/>
      <c r="I14" s="58"/>
    </row>
    <row r="15" ht="165.75" customHeight="1">
      <c r="A15" s="176" t="s">
        <v>136</v>
      </c>
      <c r="B15" s="100"/>
      <c r="C15" s="100"/>
      <c r="D15" s="100"/>
      <c r="E15" s="100"/>
      <c r="F15" s="100"/>
      <c r="G15" s="100"/>
      <c r="H15" s="100"/>
      <c r="I15" s="58"/>
    </row>
    <row r="16" ht="119.25" customHeight="1">
      <c r="A16" s="177" t="s">
        <v>137</v>
      </c>
      <c r="B16" s="64"/>
      <c r="C16" s="64"/>
      <c r="D16" s="64"/>
      <c r="E16" s="64"/>
      <c r="F16" s="64"/>
      <c r="G16" s="64"/>
      <c r="H16" s="64"/>
      <c r="I16" s="39"/>
    </row>
    <row r="17" ht="105.0" customHeight="1">
      <c r="A17" s="177" t="s">
        <v>138</v>
      </c>
      <c r="B17" s="64"/>
      <c r="C17" s="64"/>
      <c r="D17" s="64"/>
      <c r="E17" s="64"/>
      <c r="F17" s="64"/>
      <c r="G17" s="64"/>
      <c r="H17" s="64"/>
      <c r="I17" s="39"/>
    </row>
    <row r="18" ht="81.0" customHeight="1">
      <c r="A18" s="177" t="s">
        <v>139</v>
      </c>
      <c r="B18" s="64"/>
      <c r="C18" s="64"/>
      <c r="D18" s="64"/>
      <c r="E18" s="64"/>
      <c r="F18" s="64"/>
      <c r="G18" s="64"/>
      <c r="H18" s="64"/>
      <c r="I18" s="39"/>
    </row>
    <row r="19" ht="15.75" customHeight="1">
      <c r="A19" s="130" t="s">
        <v>76</v>
      </c>
      <c r="B19" s="70"/>
      <c r="C19" s="70"/>
      <c r="D19" s="70"/>
      <c r="E19" s="70"/>
      <c r="F19" s="70"/>
      <c r="G19" s="70"/>
      <c r="H19" s="70"/>
      <c r="I19" s="71"/>
    </row>
    <row r="20" ht="15.75" customHeight="1">
      <c r="A20" s="131" t="s">
        <v>77</v>
      </c>
      <c r="B20" s="64"/>
      <c r="C20" s="39"/>
      <c r="D20" s="131" t="s">
        <v>78</v>
      </c>
      <c r="E20" s="39"/>
      <c r="F20" s="131" t="s">
        <v>79</v>
      </c>
      <c r="G20" s="39"/>
      <c r="H20" s="132" t="s">
        <v>80</v>
      </c>
      <c r="I20" s="132" t="s">
        <v>81</v>
      </c>
    </row>
    <row r="21" ht="94.5" customHeight="1">
      <c r="A21" s="133" t="s">
        <v>140</v>
      </c>
      <c r="B21" s="64"/>
      <c r="C21" s="39"/>
      <c r="D21" s="178" t="s">
        <v>141</v>
      </c>
      <c r="E21" s="39"/>
      <c r="F21" s="178" t="s">
        <v>142</v>
      </c>
      <c r="G21" s="39"/>
      <c r="H21" s="179" t="s">
        <v>143</v>
      </c>
      <c r="I21" s="132" t="s">
        <v>86</v>
      </c>
    </row>
    <row r="22" ht="94.5" customHeight="1">
      <c r="A22" s="133" t="s">
        <v>144</v>
      </c>
      <c r="B22" s="64"/>
      <c r="C22" s="39"/>
      <c r="D22" s="178" t="s">
        <v>145</v>
      </c>
      <c r="E22" s="39"/>
      <c r="F22" s="178" t="s">
        <v>146</v>
      </c>
      <c r="G22" s="39"/>
      <c r="H22" s="179" t="s">
        <v>147</v>
      </c>
      <c r="I22" s="132" t="s">
        <v>91</v>
      </c>
    </row>
    <row r="23" ht="94.5" customHeight="1">
      <c r="A23" s="136" t="s">
        <v>148</v>
      </c>
      <c r="B23" s="64"/>
      <c r="C23" s="39"/>
      <c r="D23" s="159" t="s">
        <v>149</v>
      </c>
      <c r="E23" s="39"/>
      <c r="F23" s="159" t="s">
        <v>150</v>
      </c>
      <c r="G23" s="39"/>
      <c r="H23" s="179" t="s">
        <v>151</v>
      </c>
      <c r="I23" s="132" t="s">
        <v>91</v>
      </c>
    </row>
    <row r="24" ht="94.5" customHeight="1">
      <c r="A24" s="136" t="s">
        <v>152</v>
      </c>
      <c r="B24" s="64"/>
      <c r="C24" s="39"/>
      <c r="D24" s="159" t="s">
        <v>153</v>
      </c>
      <c r="E24" s="39"/>
      <c r="F24" s="159" t="s">
        <v>154</v>
      </c>
      <c r="G24" s="39"/>
      <c r="H24" s="179" t="s">
        <v>155</v>
      </c>
      <c r="I24" s="132" t="s">
        <v>91</v>
      </c>
    </row>
    <row r="25" ht="15.75" customHeight="1">
      <c r="A25" s="140" t="s">
        <v>100</v>
      </c>
      <c r="B25" s="70"/>
      <c r="C25" s="70"/>
      <c r="D25" s="70"/>
      <c r="E25" s="70"/>
      <c r="F25" s="70"/>
      <c r="G25" s="70"/>
      <c r="H25" s="70"/>
      <c r="I25" s="71"/>
    </row>
    <row r="26" ht="15.75" customHeight="1">
      <c r="A26" s="141" t="s">
        <v>101</v>
      </c>
      <c r="B26" s="14"/>
      <c r="C26" s="14"/>
      <c r="D26" s="14"/>
      <c r="E26" s="14"/>
      <c r="F26" s="15"/>
      <c r="G26" s="142" t="s">
        <v>102</v>
      </c>
      <c r="H26" s="70"/>
      <c r="I26" s="36"/>
    </row>
    <row r="27" ht="15.75" customHeight="1">
      <c r="A27" s="143" t="s">
        <v>61</v>
      </c>
      <c r="B27" s="14"/>
      <c r="C27" s="14"/>
      <c r="D27" s="14"/>
      <c r="E27" s="14"/>
      <c r="F27" s="14"/>
      <c r="G27" s="144"/>
      <c r="H27" s="14"/>
      <c r="I27" s="15"/>
    </row>
    <row r="28" ht="15.75" customHeight="1">
      <c r="A28" s="143" t="s">
        <v>54</v>
      </c>
      <c r="B28" s="14"/>
      <c r="C28" s="14"/>
      <c r="D28" s="14"/>
      <c r="E28" s="14"/>
      <c r="F28" s="14"/>
      <c r="G28" s="144"/>
      <c r="H28" s="14"/>
      <c r="I28" s="15"/>
    </row>
    <row r="29" ht="15.75" customHeight="1">
      <c r="A29" s="143" t="s">
        <v>57</v>
      </c>
      <c r="B29" s="14"/>
      <c r="C29" s="14"/>
      <c r="D29" s="14"/>
      <c r="E29" s="14"/>
      <c r="F29" s="14"/>
      <c r="G29" s="144"/>
      <c r="H29" s="14"/>
      <c r="I29" s="15"/>
    </row>
    <row r="30" ht="15.75" customHeight="1">
      <c r="A30" s="143" t="s">
        <v>57</v>
      </c>
      <c r="B30" s="14"/>
      <c r="C30" s="14"/>
      <c r="D30" s="14"/>
      <c r="E30" s="14"/>
      <c r="F30" s="14"/>
      <c r="G30" s="144"/>
      <c r="H30" s="14"/>
      <c r="I30" s="15"/>
    </row>
    <row r="31" ht="15.75" customHeight="1">
      <c r="A31" s="145" t="s">
        <v>104</v>
      </c>
      <c r="B31" s="146"/>
      <c r="C31" s="146"/>
      <c r="D31" s="146"/>
      <c r="E31" s="146"/>
      <c r="F31" s="146"/>
      <c r="G31" s="146"/>
      <c r="H31" s="146"/>
      <c r="I31" s="147"/>
    </row>
    <row r="32" ht="33.0" customHeight="1">
      <c r="A32" s="160" t="s">
        <v>105</v>
      </c>
      <c r="B32" s="64"/>
      <c r="C32" s="64"/>
      <c r="D32" s="64"/>
      <c r="E32" s="64"/>
      <c r="F32" s="64"/>
      <c r="G32" s="64"/>
      <c r="H32" s="64"/>
      <c r="I32" s="39"/>
    </row>
    <row r="33" ht="15.75" customHeight="1">
      <c r="A33" s="157" t="s">
        <v>110</v>
      </c>
      <c r="B33" s="92"/>
      <c r="C33" s="92"/>
      <c r="D33" s="93"/>
      <c r="E33" s="157" t="s">
        <v>111</v>
      </c>
      <c r="F33" s="92"/>
      <c r="G33" s="92"/>
      <c r="H33" s="92"/>
      <c r="I33" s="161" t="s">
        <v>112</v>
      </c>
    </row>
    <row r="34" ht="29.25" customHeight="1">
      <c r="A34" s="155" t="s">
        <v>156</v>
      </c>
      <c r="B34" s="14"/>
      <c r="C34" s="14"/>
      <c r="D34" s="15"/>
      <c r="E34" s="149" t="s">
        <v>157</v>
      </c>
      <c r="F34" s="14"/>
      <c r="G34" s="14"/>
      <c r="H34" s="14"/>
      <c r="I34" s="161" t="s">
        <v>158</v>
      </c>
    </row>
    <row r="35" ht="29.25" customHeight="1">
      <c r="A35" s="145" t="s">
        <v>116</v>
      </c>
      <c r="B35" s="146"/>
      <c r="C35" s="146"/>
      <c r="D35" s="146"/>
      <c r="E35" s="146"/>
      <c r="F35" s="146"/>
      <c r="G35" s="146"/>
      <c r="H35" s="146"/>
      <c r="I35" s="147"/>
    </row>
    <row r="36" ht="43.5" customHeight="1">
      <c r="A36" s="159" t="s">
        <v>117</v>
      </c>
      <c r="B36" s="64"/>
      <c r="C36" s="64"/>
      <c r="D36" s="64"/>
      <c r="E36" s="64"/>
      <c r="F36" s="64"/>
      <c r="G36" s="64"/>
      <c r="H36" s="64"/>
      <c r="I36" s="39"/>
    </row>
    <row r="37" ht="15.75" customHeight="1">
      <c r="A37" s="160" t="s">
        <v>110</v>
      </c>
      <c r="B37" s="64"/>
      <c r="C37" s="64"/>
      <c r="D37" s="39"/>
      <c r="E37" s="160" t="s">
        <v>159</v>
      </c>
      <c r="F37" s="64"/>
      <c r="G37" s="64"/>
      <c r="H37" s="39"/>
      <c r="I37" s="161" t="s">
        <v>112</v>
      </c>
    </row>
    <row r="38" ht="15.75" customHeight="1">
      <c r="A38" s="180" t="s">
        <v>160</v>
      </c>
      <c r="B38" s="64"/>
      <c r="C38" s="64"/>
      <c r="D38" s="39"/>
      <c r="E38" s="160" t="s">
        <v>161</v>
      </c>
      <c r="F38" s="64"/>
      <c r="G38" s="64"/>
      <c r="H38" s="39"/>
      <c r="I38" s="181" t="s">
        <v>162</v>
      </c>
    </row>
    <row r="39" ht="15.75" customHeight="1">
      <c r="A39" s="180" t="s">
        <v>163</v>
      </c>
      <c r="B39" s="64"/>
      <c r="C39" s="64"/>
      <c r="D39" s="39"/>
      <c r="E39" s="160"/>
      <c r="F39" s="64"/>
      <c r="G39" s="64"/>
      <c r="H39" s="39"/>
      <c r="I39" s="181" t="s">
        <v>164</v>
      </c>
    </row>
    <row r="40" ht="15.75" customHeight="1">
      <c r="A40" s="180" t="s">
        <v>165</v>
      </c>
      <c r="B40" s="182"/>
      <c r="C40" s="182"/>
      <c r="D40" s="182"/>
      <c r="E40" s="183"/>
      <c r="F40" s="182"/>
      <c r="G40" s="182"/>
      <c r="H40" s="182"/>
      <c r="I40" s="184"/>
      <c r="J40" s="3"/>
      <c r="K40" s="3"/>
      <c r="L40" s="3"/>
      <c r="M40" s="3"/>
      <c r="N40" s="3"/>
      <c r="O40" s="3"/>
      <c r="P40" s="3"/>
      <c r="Q40" s="3"/>
      <c r="R40" s="3"/>
      <c r="S40" s="3"/>
      <c r="T40" s="3"/>
      <c r="U40" s="3"/>
      <c r="V40" s="3"/>
      <c r="W40" s="3"/>
      <c r="X40" s="3"/>
      <c r="Y40" s="3"/>
      <c r="Z40" s="3"/>
    </row>
    <row r="41" ht="15.75" customHeight="1">
      <c r="A41" s="162" t="s">
        <v>120</v>
      </c>
      <c r="B41" s="64"/>
      <c r="C41" s="64"/>
      <c r="D41" s="64"/>
      <c r="E41" s="64"/>
      <c r="F41" s="64"/>
      <c r="G41" s="64"/>
      <c r="H41" s="64"/>
      <c r="I41" s="39"/>
    </row>
    <row r="42" ht="15.75" customHeight="1">
      <c r="A42" s="163" t="s">
        <v>121</v>
      </c>
      <c r="B42" s="62"/>
      <c r="C42" s="62"/>
      <c r="D42" s="62"/>
      <c r="E42" s="62"/>
      <c r="F42" s="62"/>
      <c r="G42" s="45"/>
      <c r="H42" s="164" t="s">
        <v>122</v>
      </c>
      <c r="I42" s="39"/>
    </row>
    <row r="43" ht="15.75" customHeight="1">
      <c r="A43" s="57"/>
      <c r="B43" s="100"/>
      <c r="C43" s="100"/>
      <c r="D43" s="100"/>
      <c r="E43" s="100"/>
      <c r="F43" s="100"/>
      <c r="G43" s="58"/>
      <c r="H43" s="165" t="s">
        <v>123</v>
      </c>
      <c r="I43" s="166" t="s">
        <v>124</v>
      </c>
    </row>
    <row r="44" ht="180.75" customHeight="1">
      <c r="A44" s="185" t="s">
        <v>166</v>
      </c>
      <c r="B44" s="64"/>
      <c r="C44" s="64"/>
      <c r="D44" s="64"/>
      <c r="E44" s="64"/>
      <c r="F44" s="64"/>
      <c r="G44" s="39"/>
      <c r="H44" s="168">
        <v>2.0</v>
      </c>
      <c r="I44" s="168"/>
    </row>
    <row r="45" ht="146.25" customHeight="1">
      <c r="A45" s="185" t="s">
        <v>137</v>
      </c>
      <c r="B45" s="64"/>
      <c r="C45" s="64"/>
      <c r="D45" s="64"/>
      <c r="E45" s="64"/>
      <c r="F45" s="64"/>
      <c r="G45" s="39"/>
      <c r="H45" s="168">
        <v>2.0</v>
      </c>
      <c r="I45" s="168"/>
    </row>
    <row r="46" ht="132.75" customHeight="1">
      <c r="A46" s="185" t="s">
        <v>167</v>
      </c>
      <c r="B46" s="64"/>
      <c r="C46" s="64"/>
      <c r="D46" s="64"/>
      <c r="E46" s="64"/>
      <c r="F46" s="64"/>
      <c r="G46" s="39"/>
      <c r="H46" s="170">
        <v>2.0</v>
      </c>
      <c r="I46" s="168"/>
    </row>
    <row r="47" ht="124.5" customHeight="1">
      <c r="A47" s="169" t="s">
        <v>139</v>
      </c>
      <c r="B47" s="64"/>
      <c r="C47" s="64"/>
      <c r="D47" s="64"/>
      <c r="E47" s="64"/>
      <c r="F47" s="64"/>
      <c r="G47" s="39"/>
      <c r="H47" s="170">
        <v>2.0</v>
      </c>
      <c r="I47" s="170"/>
    </row>
    <row r="48" ht="15.75" customHeight="1">
      <c r="A48" s="171" t="s">
        <v>129</v>
      </c>
      <c r="B48" s="9"/>
      <c r="C48" s="9"/>
      <c r="D48" s="9"/>
      <c r="E48" s="9"/>
      <c r="F48" s="75"/>
      <c r="G48" s="172">
        <f>H48+I48</f>
        <v>8</v>
      </c>
      <c r="H48" s="173">
        <f t="shared" ref="H48:I48" si="1">SUM(H44:H47)</f>
        <v>8</v>
      </c>
      <c r="I48" s="173">
        <f t="shared" si="1"/>
        <v>0</v>
      </c>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72">
    <mergeCell ref="A24:C24"/>
    <mergeCell ref="D24:E24"/>
    <mergeCell ref="F24:G24"/>
    <mergeCell ref="A25:I25"/>
    <mergeCell ref="A26:F26"/>
    <mergeCell ref="G26:I26"/>
    <mergeCell ref="G27:I27"/>
    <mergeCell ref="A27:F27"/>
    <mergeCell ref="A28:F28"/>
    <mergeCell ref="G28:I28"/>
    <mergeCell ref="A29:F29"/>
    <mergeCell ref="G29:I29"/>
    <mergeCell ref="A30:F30"/>
    <mergeCell ref="G30:I30"/>
    <mergeCell ref="A31:I31"/>
    <mergeCell ref="A32:I32"/>
    <mergeCell ref="A33:D33"/>
    <mergeCell ref="E33:H33"/>
    <mergeCell ref="A34:D34"/>
    <mergeCell ref="E34:H34"/>
    <mergeCell ref="A35:I35"/>
    <mergeCell ref="A36:I36"/>
    <mergeCell ref="A37:D37"/>
    <mergeCell ref="E37:H37"/>
    <mergeCell ref="A38:D38"/>
    <mergeCell ref="E38:H38"/>
    <mergeCell ref="A39:D39"/>
    <mergeCell ref="E39:H39"/>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C20"/>
    <mergeCell ref="D20:E20"/>
    <mergeCell ref="F20:G20"/>
    <mergeCell ref="D23:E23"/>
    <mergeCell ref="F23:G23"/>
    <mergeCell ref="A21:C21"/>
    <mergeCell ref="D21:E21"/>
    <mergeCell ref="F21:G21"/>
    <mergeCell ref="A22:C22"/>
    <mergeCell ref="D22:E22"/>
    <mergeCell ref="F22:G22"/>
    <mergeCell ref="A23:C23"/>
    <mergeCell ref="A41:I41"/>
    <mergeCell ref="A42:G43"/>
    <mergeCell ref="H42:I42"/>
    <mergeCell ref="A44:G44"/>
    <mergeCell ref="A45:G45"/>
    <mergeCell ref="A46:G46"/>
    <mergeCell ref="A47:G47"/>
    <mergeCell ref="A48:F48"/>
  </mergeCells>
  <dataValidations>
    <dataValidation type="list" allowBlank="1" showInputMessage="1" showErrorMessage="1" prompt="Seleccione un recurso" sqref="A27:A30">
      <formula1>$N$5:$N$12</formula1>
    </dataValidation>
  </dataValidations>
  <hyperlinks>
    <hyperlink r:id="rId1" ref="A38"/>
    <hyperlink r:id="rId2" ref="I38"/>
    <hyperlink r:id="rId3" ref="A39"/>
    <hyperlink r:id="rId4" ref="I39"/>
  </hyperlinks>
  <printOptions/>
  <pageMargins bottom="0.75" footer="0.0" header="0.0" left="0.7" right="0.7" top="0.75"/>
  <pageSetup orientation="landscape"/>
  <drawing r:id="rId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44.71"/>
    <col customWidth="1" min="8" max="8" width="44.29"/>
    <col customWidth="1" min="9" max="9" width="50.71"/>
    <col customWidth="1" min="10" max="12" width="10.71"/>
    <col customWidth="1" min="13" max="13" width="10.57"/>
    <col customWidth="1" hidden="1" min="14" max="14" width="22.57"/>
    <col customWidth="1" min="15" max="26" width="10.71"/>
  </cols>
  <sheetData>
    <row r="1">
      <c r="A1" s="102"/>
      <c r="B1" s="62"/>
      <c r="C1" s="62"/>
      <c r="D1" s="62"/>
      <c r="E1" s="62"/>
      <c r="F1" s="62"/>
      <c r="G1" s="62"/>
      <c r="H1" s="62"/>
      <c r="I1" s="45"/>
    </row>
    <row r="2" ht="93.0" customHeight="1">
      <c r="A2" s="57"/>
      <c r="B2" s="100"/>
      <c r="C2" s="100"/>
      <c r="D2" s="100"/>
      <c r="E2" s="100"/>
      <c r="F2" s="100"/>
      <c r="G2" s="100"/>
      <c r="H2" s="100"/>
      <c r="I2" s="58"/>
    </row>
    <row r="3">
      <c r="A3" s="103" t="s">
        <v>48</v>
      </c>
      <c r="B3" s="104"/>
      <c r="C3" s="105"/>
      <c r="D3" s="106" t="s">
        <v>168</v>
      </c>
      <c r="E3" s="104"/>
      <c r="F3" s="104"/>
      <c r="G3" s="104"/>
      <c r="H3" s="104"/>
      <c r="I3" s="105"/>
    </row>
    <row r="4">
      <c r="A4" s="107" t="s">
        <v>50</v>
      </c>
      <c r="B4" s="108"/>
      <c r="C4" s="108"/>
      <c r="D4" s="108"/>
      <c r="E4" s="108"/>
      <c r="F4" s="108"/>
      <c r="G4" s="108"/>
      <c r="H4" s="108"/>
      <c r="I4" s="109"/>
    </row>
    <row r="5" ht="39.75" customHeight="1">
      <c r="A5" s="110" t="s">
        <v>51</v>
      </c>
      <c r="B5" s="109"/>
      <c r="C5" s="111">
        <v>3.0</v>
      </c>
      <c r="D5" s="39"/>
      <c r="E5" s="110" t="s">
        <v>52</v>
      </c>
      <c r="F5" s="108"/>
      <c r="G5" s="109"/>
      <c r="H5" s="112" t="s">
        <v>53</v>
      </c>
      <c r="I5" s="39"/>
      <c r="N5" s="3" t="s">
        <v>54</v>
      </c>
    </row>
    <row r="6" ht="56.25" customHeight="1">
      <c r="A6" s="113" t="s">
        <v>55</v>
      </c>
      <c r="B6" s="105"/>
      <c r="C6" s="111" t="s">
        <v>169</v>
      </c>
      <c r="D6" s="64"/>
      <c r="E6" s="64"/>
      <c r="F6" s="64"/>
      <c r="G6" s="64"/>
      <c r="H6" s="64"/>
      <c r="I6" s="39"/>
      <c r="N6" s="114" t="s">
        <v>57</v>
      </c>
    </row>
    <row r="7" ht="31.5" customHeight="1">
      <c r="A7" s="115" t="s">
        <v>58</v>
      </c>
      <c r="B7" s="49"/>
      <c r="C7" s="186"/>
      <c r="D7" s="64"/>
      <c r="E7" s="64"/>
      <c r="F7" s="64"/>
      <c r="G7" s="64"/>
      <c r="H7" s="64"/>
      <c r="I7" s="39"/>
      <c r="N7" s="114" t="s">
        <v>60</v>
      </c>
    </row>
    <row r="8" ht="15.75" customHeight="1">
      <c r="A8" s="117"/>
      <c r="B8" s="118"/>
      <c r="C8" s="186" t="s">
        <v>170</v>
      </c>
      <c r="D8" s="64"/>
      <c r="E8" s="64"/>
      <c r="F8" s="64"/>
      <c r="G8" s="64"/>
      <c r="H8" s="64"/>
      <c r="I8" s="39"/>
      <c r="N8" s="114" t="s">
        <v>61</v>
      </c>
    </row>
    <row r="9" ht="15.75" customHeight="1">
      <c r="A9" s="54"/>
      <c r="B9" s="55"/>
      <c r="C9" s="116"/>
      <c r="D9" s="62"/>
      <c r="E9" s="62"/>
      <c r="F9" s="62"/>
      <c r="G9" s="62"/>
      <c r="H9" s="62"/>
      <c r="I9" s="45"/>
      <c r="N9" s="114" t="s">
        <v>62</v>
      </c>
    </row>
    <row r="10" ht="39.0" customHeight="1">
      <c r="A10" s="119" t="s">
        <v>63</v>
      </c>
      <c r="B10" s="5"/>
      <c r="C10" s="5"/>
      <c r="D10" s="42"/>
      <c r="E10" s="120">
        <f>'Introducción'!K8/5</f>
        <v>16.8</v>
      </c>
      <c r="F10" s="64"/>
      <c r="G10" s="39"/>
      <c r="H10" s="121" t="s">
        <v>64</v>
      </c>
      <c r="I10" s="122">
        <f>'Introducción'!K9/5</f>
        <v>2.4</v>
      </c>
      <c r="N10" s="114" t="s">
        <v>65</v>
      </c>
    </row>
    <row r="11" ht="61.5" customHeight="1">
      <c r="A11" s="123" t="s">
        <v>66</v>
      </c>
      <c r="B11" s="5"/>
      <c r="C11" s="5"/>
      <c r="D11" s="6"/>
      <c r="E11" s="124"/>
      <c r="F11" s="64"/>
      <c r="G11" s="64"/>
      <c r="H11" s="64"/>
      <c r="I11" s="39"/>
      <c r="N11" s="114" t="s">
        <v>67</v>
      </c>
    </row>
    <row r="12" ht="31.5" customHeight="1">
      <c r="A12" s="125" t="s">
        <v>68</v>
      </c>
      <c r="B12" s="108"/>
      <c r="C12" s="108"/>
      <c r="D12" s="109"/>
      <c r="E12" s="124" t="s">
        <v>171</v>
      </c>
      <c r="F12" s="64"/>
      <c r="G12" s="64"/>
      <c r="H12" s="64"/>
      <c r="I12" s="39"/>
      <c r="N12" s="126" t="s">
        <v>69</v>
      </c>
    </row>
    <row r="13">
      <c r="A13" s="127" t="s">
        <v>70</v>
      </c>
      <c r="B13" s="62"/>
      <c r="C13" s="62"/>
      <c r="D13" s="62"/>
      <c r="E13" s="62"/>
      <c r="F13" s="62"/>
      <c r="G13" s="62"/>
      <c r="H13" s="62"/>
      <c r="I13" s="45"/>
    </row>
    <row r="14">
      <c r="A14" s="57"/>
      <c r="B14" s="100"/>
      <c r="C14" s="100"/>
      <c r="D14" s="100"/>
      <c r="E14" s="100"/>
      <c r="F14" s="100"/>
      <c r="G14" s="100"/>
      <c r="H14" s="100"/>
      <c r="I14" s="58"/>
    </row>
    <row r="15" ht="64.5" customHeight="1">
      <c r="A15" s="128" t="s">
        <v>172</v>
      </c>
      <c r="B15" s="100"/>
      <c r="C15" s="100"/>
      <c r="D15" s="100"/>
      <c r="E15" s="100"/>
      <c r="F15" s="100"/>
      <c r="G15" s="100"/>
      <c r="H15" s="100"/>
      <c r="I15" s="58"/>
    </row>
    <row r="16" ht="31.5" customHeight="1">
      <c r="A16" s="187" t="s">
        <v>173</v>
      </c>
      <c r="B16" s="64"/>
      <c r="C16" s="64"/>
      <c r="D16" s="64"/>
      <c r="E16" s="64"/>
      <c r="F16" s="64"/>
      <c r="G16" s="64"/>
      <c r="H16" s="64"/>
      <c r="I16" s="39"/>
    </row>
    <row r="17" ht="180.0" customHeight="1">
      <c r="A17" s="177" t="s">
        <v>174</v>
      </c>
      <c r="B17" s="64"/>
      <c r="C17" s="64"/>
      <c r="D17" s="64"/>
      <c r="E17" s="64"/>
      <c r="F17" s="64"/>
      <c r="G17" s="64"/>
      <c r="H17" s="64"/>
      <c r="I17" s="39"/>
    </row>
    <row r="18" ht="117.0" customHeight="1">
      <c r="A18" s="177" t="s">
        <v>175</v>
      </c>
      <c r="B18" s="64"/>
      <c r="C18" s="64"/>
      <c r="D18" s="64"/>
      <c r="E18" s="64"/>
      <c r="F18" s="64"/>
      <c r="G18" s="64"/>
      <c r="H18" s="64"/>
      <c r="I18" s="39"/>
    </row>
    <row r="19" ht="15.75" customHeight="1">
      <c r="A19" s="130" t="s">
        <v>76</v>
      </c>
      <c r="B19" s="70"/>
      <c r="C19" s="70"/>
      <c r="D19" s="70"/>
      <c r="E19" s="70"/>
      <c r="F19" s="70"/>
      <c r="G19" s="70"/>
      <c r="H19" s="70"/>
      <c r="I19" s="71"/>
    </row>
    <row r="20" ht="15.75" customHeight="1">
      <c r="A20" s="131" t="s">
        <v>77</v>
      </c>
      <c r="B20" s="64"/>
      <c r="C20" s="39"/>
      <c r="D20" s="131" t="s">
        <v>78</v>
      </c>
      <c r="E20" s="39"/>
      <c r="F20" s="131" t="s">
        <v>79</v>
      </c>
      <c r="G20" s="39"/>
      <c r="H20" s="132" t="s">
        <v>80</v>
      </c>
      <c r="I20" s="132" t="s">
        <v>81</v>
      </c>
    </row>
    <row r="21" ht="94.5" customHeight="1">
      <c r="A21" s="133" t="s">
        <v>176</v>
      </c>
      <c r="B21" s="64"/>
      <c r="C21" s="39"/>
      <c r="D21" s="178" t="s">
        <v>177</v>
      </c>
      <c r="E21" s="39"/>
      <c r="F21" s="178" t="s">
        <v>178</v>
      </c>
      <c r="G21" s="39"/>
      <c r="H21" s="179" t="s">
        <v>179</v>
      </c>
      <c r="I21" s="132" t="s">
        <v>91</v>
      </c>
    </row>
    <row r="22" ht="94.5" customHeight="1">
      <c r="A22" s="133" t="s">
        <v>180</v>
      </c>
      <c r="B22" s="64"/>
      <c r="C22" s="39"/>
      <c r="D22" s="178" t="s">
        <v>181</v>
      </c>
      <c r="E22" s="39"/>
      <c r="F22" s="178" t="s">
        <v>182</v>
      </c>
      <c r="G22" s="39"/>
      <c r="H22" s="179" t="s">
        <v>183</v>
      </c>
      <c r="I22" s="132" t="s">
        <v>91</v>
      </c>
    </row>
    <row r="23" ht="94.5" customHeight="1">
      <c r="A23" s="136" t="s">
        <v>184</v>
      </c>
      <c r="B23" s="64"/>
      <c r="C23" s="39"/>
      <c r="D23" s="159" t="s">
        <v>185</v>
      </c>
      <c r="E23" s="39"/>
      <c r="F23" s="159" t="s">
        <v>186</v>
      </c>
      <c r="G23" s="39"/>
      <c r="H23" s="179" t="s">
        <v>187</v>
      </c>
      <c r="I23" s="132" t="s">
        <v>91</v>
      </c>
    </row>
    <row r="24" ht="94.5" customHeight="1">
      <c r="A24" s="136" t="s">
        <v>188</v>
      </c>
      <c r="B24" s="64"/>
      <c r="C24" s="39"/>
      <c r="D24" s="159" t="s">
        <v>189</v>
      </c>
      <c r="E24" s="39"/>
      <c r="F24" s="159" t="s">
        <v>190</v>
      </c>
      <c r="G24" s="39"/>
      <c r="H24" s="179" t="s">
        <v>191</v>
      </c>
      <c r="I24" s="132" t="s">
        <v>91</v>
      </c>
    </row>
    <row r="25" ht="15.75" customHeight="1">
      <c r="A25" s="140" t="s">
        <v>100</v>
      </c>
      <c r="B25" s="70"/>
      <c r="C25" s="70"/>
      <c r="D25" s="70"/>
      <c r="E25" s="70"/>
      <c r="F25" s="70"/>
      <c r="G25" s="70"/>
      <c r="H25" s="70"/>
      <c r="I25" s="71"/>
    </row>
    <row r="26" ht="15.75" customHeight="1">
      <c r="A26" s="141" t="s">
        <v>101</v>
      </c>
      <c r="B26" s="14"/>
      <c r="C26" s="14"/>
      <c r="D26" s="14"/>
      <c r="E26" s="14"/>
      <c r="F26" s="15"/>
      <c r="G26" s="142" t="s">
        <v>102</v>
      </c>
      <c r="H26" s="70"/>
      <c r="I26" s="36"/>
    </row>
    <row r="27" ht="15.75" customHeight="1">
      <c r="A27" s="143" t="s">
        <v>61</v>
      </c>
      <c r="B27" s="14"/>
      <c r="C27" s="14"/>
      <c r="D27" s="14"/>
      <c r="E27" s="14"/>
      <c r="F27" s="14"/>
      <c r="G27" s="144"/>
      <c r="H27" s="14"/>
      <c r="I27" s="15"/>
    </row>
    <row r="28" ht="15.75" customHeight="1">
      <c r="A28" s="143" t="s">
        <v>54</v>
      </c>
      <c r="B28" s="14"/>
      <c r="C28" s="14"/>
      <c r="D28" s="14"/>
      <c r="E28" s="14"/>
      <c r="F28" s="14"/>
      <c r="G28" s="144"/>
      <c r="H28" s="14"/>
      <c r="I28" s="15"/>
    </row>
    <row r="29" ht="15.75" customHeight="1">
      <c r="A29" s="143" t="s">
        <v>57</v>
      </c>
      <c r="B29" s="14"/>
      <c r="C29" s="14"/>
      <c r="D29" s="14"/>
      <c r="E29" s="14"/>
      <c r="F29" s="14"/>
      <c r="G29" s="144"/>
      <c r="H29" s="14"/>
      <c r="I29" s="15"/>
    </row>
    <row r="30" ht="15.75" customHeight="1">
      <c r="A30" s="143" t="s">
        <v>57</v>
      </c>
      <c r="B30" s="14"/>
      <c r="C30" s="14"/>
      <c r="D30" s="14"/>
      <c r="E30" s="14"/>
      <c r="F30" s="14"/>
      <c r="G30" s="144"/>
      <c r="H30" s="14"/>
      <c r="I30" s="15"/>
    </row>
    <row r="31" ht="15.75" customHeight="1">
      <c r="A31" s="145" t="s">
        <v>104</v>
      </c>
      <c r="B31" s="146"/>
      <c r="C31" s="146"/>
      <c r="D31" s="146"/>
      <c r="E31" s="146"/>
      <c r="F31" s="146"/>
      <c r="G31" s="146"/>
      <c r="H31" s="146"/>
      <c r="I31" s="147"/>
    </row>
    <row r="32" ht="33.0" customHeight="1">
      <c r="A32" s="160" t="s">
        <v>105</v>
      </c>
      <c r="B32" s="64"/>
      <c r="C32" s="64"/>
      <c r="D32" s="64"/>
      <c r="E32" s="64"/>
      <c r="F32" s="64"/>
      <c r="G32" s="64"/>
      <c r="H32" s="64"/>
      <c r="I32" s="39"/>
    </row>
    <row r="33" ht="15.75" customHeight="1">
      <c r="A33" s="157" t="s">
        <v>110</v>
      </c>
      <c r="B33" s="92"/>
      <c r="C33" s="92"/>
      <c r="D33" s="93"/>
      <c r="E33" s="157" t="s">
        <v>111</v>
      </c>
      <c r="F33" s="92"/>
      <c r="G33" s="92"/>
      <c r="H33" s="92"/>
      <c r="I33" s="161" t="s">
        <v>112</v>
      </c>
    </row>
    <row r="34" ht="29.25" customHeight="1">
      <c r="A34" s="155" t="s">
        <v>192</v>
      </c>
      <c r="B34" s="14"/>
      <c r="C34" s="14"/>
      <c r="D34" s="15"/>
      <c r="E34" s="155">
        <v>1984.0</v>
      </c>
      <c r="F34" s="14"/>
      <c r="G34" s="14"/>
      <c r="H34" s="14"/>
      <c r="I34" s="188">
        <v>43891.0</v>
      </c>
    </row>
    <row r="35" ht="29.25" customHeight="1">
      <c r="A35" s="145" t="s">
        <v>116</v>
      </c>
      <c r="B35" s="146"/>
      <c r="C35" s="146"/>
      <c r="D35" s="146"/>
      <c r="E35" s="146"/>
      <c r="F35" s="146"/>
      <c r="G35" s="146"/>
      <c r="H35" s="146"/>
      <c r="I35" s="147"/>
    </row>
    <row r="36" ht="43.5" customHeight="1">
      <c r="A36" s="159" t="s">
        <v>117</v>
      </c>
      <c r="B36" s="64"/>
      <c r="C36" s="64"/>
      <c r="D36" s="64"/>
      <c r="E36" s="64"/>
      <c r="F36" s="64"/>
      <c r="G36" s="64"/>
      <c r="H36" s="64"/>
      <c r="I36" s="39"/>
    </row>
    <row r="37" ht="15.75" customHeight="1">
      <c r="A37" s="160" t="s">
        <v>110</v>
      </c>
      <c r="B37" s="64"/>
      <c r="C37" s="64"/>
      <c r="D37" s="39"/>
      <c r="E37" s="160" t="s">
        <v>193</v>
      </c>
      <c r="F37" s="64"/>
      <c r="G37" s="64"/>
      <c r="H37" s="39"/>
      <c r="I37" s="161" t="s">
        <v>112</v>
      </c>
    </row>
    <row r="38" ht="31.5" customHeight="1">
      <c r="A38" s="160"/>
      <c r="B38" s="64"/>
      <c r="C38" s="64"/>
      <c r="D38" s="39"/>
      <c r="E38" s="160" t="s">
        <v>194</v>
      </c>
      <c r="F38" s="64"/>
      <c r="G38" s="64"/>
      <c r="H38" s="39"/>
      <c r="I38" s="189" t="s">
        <v>195</v>
      </c>
    </row>
    <row r="39" ht="30.0" customHeight="1">
      <c r="A39" s="148"/>
      <c r="B39" s="62"/>
      <c r="C39" s="62"/>
      <c r="D39" s="45"/>
      <c r="E39" s="148" t="s">
        <v>196</v>
      </c>
      <c r="F39" s="62"/>
      <c r="G39" s="62"/>
      <c r="H39" s="45"/>
      <c r="I39" s="190" t="s">
        <v>197</v>
      </c>
    </row>
    <row r="40" ht="31.5" customHeight="1">
      <c r="A40" s="155"/>
      <c r="B40" s="14"/>
      <c r="C40" s="14"/>
      <c r="D40" s="15"/>
      <c r="E40" s="151" t="s">
        <v>198</v>
      </c>
      <c r="F40" s="14"/>
      <c r="G40" s="14"/>
      <c r="H40" s="15"/>
      <c r="I40" s="191" t="s">
        <v>199</v>
      </c>
      <c r="J40" s="3"/>
      <c r="K40" s="3"/>
      <c r="L40" s="3"/>
      <c r="M40" s="3"/>
      <c r="N40" s="3"/>
      <c r="O40" s="3"/>
      <c r="P40" s="3"/>
      <c r="Q40" s="3"/>
      <c r="R40" s="3"/>
      <c r="S40" s="3"/>
      <c r="T40" s="3"/>
      <c r="U40" s="3"/>
      <c r="V40" s="3"/>
      <c r="W40" s="3"/>
      <c r="X40" s="3"/>
      <c r="Y40" s="3"/>
      <c r="Z40" s="3"/>
    </row>
    <row r="41" ht="15.75" customHeight="1">
      <c r="A41" s="192" t="s">
        <v>120</v>
      </c>
      <c r="B41" s="193"/>
      <c r="C41" s="193"/>
      <c r="D41" s="193"/>
      <c r="E41" s="193"/>
      <c r="F41" s="193"/>
      <c r="G41" s="193"/>
      <c r="H41" s="193"/>
      <c r="I41" s="29"/>
    </row>
    <row r="42" ht="15.75" customHeight="1">
      <c r="A42" s="163" t="s">
        <v>121</v>
      </c>
      <c r="B42" s="62"/>
      <c r="C42" s="62"/>
      <c r="D42" s="62"/>
      <c r="E42" s="62"/>
      <c r="F42" s="62"/>
      <c r="G42" s="45"/>
      <c r="H42" s="164" t="s">
        <v>122</v>
      </c>
      <c r="I42" s="39"/>
    </row>
    <row r="43" ht="15.75" customHeight="1">
      <c r="A43" s="57"/>
      <c r="B43" s="100"/>
      <c r="C43" s="100"/>
      <c r="D43" s="100"/>
      <c r="E43" s="100"/>
      <c r="F43" s="100"/>
      <c r="G43" s="58"/>
      <c r="H43" s="165" t="s">
        <v>123</v>
      </c>
      <c r="I43" s="166" t="s">
        <v>124</v>
      </c>
    </row>
    <row r="44" ht="86.25" customHeight="1">
      <c r="A44" s="185" t="s">
        <v>200</v>
      </c>
      <c r="B44" s="64"/>
      <c r="C44" s="64"/>
      <c r="D44" s="64"/>
      <c r="E44" s="64"/>
      <c r="F44" s="64"/>
      <c r="G44" s="39"/>
      <c r="H44" s="168">
        <v>2.0</v>
      </c>
      <c r="I44" s="168"/>
    </row>
    <row r="45" ht="204.0" customHeight="1">
      <c r="A45" s="185" t="s">
        <v>201</v>
      </c>
      <c r="B45" s="64"/>
      <c r="C45" s="64"/>
      <c r="D45" s="64"/>
      <c r="E45" s="64"/>
      <c r="F45" s="64"/>
      <c r="G45" s="39"/>
      <c r="H45" s="168">
        <v>2.0</v>
      </c>
      <c r="I45" s="168"/>
    </row>
    <row r="46" ht="189.75" customHeight="1">
      <c r="A46" s="185" t="s">
        <v>202</v>
      </c>
      <c r="B46" s="64"/>
      <c r="C46" s="64"/>
      <c r="D46" s="64"/>
      <c r="E46" s="64"/>
      <c r="F46" s="64"/>
      <c r="G46" s="39"/>
      <c r="H46" s="170">
        <v>2.0</v>
      </c>
      <c r="I46" s="168"/>
    </row>
    <row r="47" ht="15.75" customHeight="1">
      <c r="A47" s="171" t="s">
        <v>129</v>
      </c>
      <c r="B47" s="9"/>
      <c r="C47" s="9"/>
      <c r="D47" s="9"/>
      <c r="E47" s="9"/>
      <c r="F47" s="75"/>
      <c r="G47" s="172">
        <f>H47+I47</f>
        <v>6</v>
      </c>
      <c r="H47" s="173">
        <f t="shared" ref="H47:I47" si="1">SUM(H44:H46)</f>
        <v>6</v>
      </c>
      <c r="I47" s="173">
        <f t="shared" si="1"/>
        <v>0</v>
      </c>
    </row>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75">
    <mergeCell ref="A24:C24"/>
    <mergeCell ref="D24:E24"/>
    <mergeCell ref="F24:G24"/>
    <mergeCell ref="A25:I25"/>
    <mergeCell ref="A26:F26"/>
    <mergeCell ref="G26:I26"/>
    <mergeCell ref="G27:I27"/>
    <mergeCell ref="A27:F27"/>
    <mergeCell ref="A28:F28"/>
    <mergeCell ref="G28:I28"/>
    <mergeCell ref="A29:F29"/>
    <mergeCell ref="G29:I29"/>
    <mergeCell ref="A30:F30"/>
    <mergeCell ref="G30:I30"/>
    <mergeCell ref="A31:I31"/>
    <mergeCell ref="A32:I32"/>
    <mergeCell ref="A33:D33"/>
    <mergeCell ref="E33:H33"/>
    <mergeCell ref="A34:D34"/>
    <mergeCell ref="E34:H34"/>
    <mergeCell ref="A35:I35"/>
    <mergeCell ref="A36:I36"/>
    <mergeCell ref="A37:D37"/>
    <mergeCell ref="E37:H37"/>
    <mergeCell ref="A38:D38"/>
    <mergeCell ref="E38:H38"/>
    <mergeCell ref="A39:D39"/>
    <mergeCell ref="E39:H39"/>
    <mergeCell ref="A46:G46"/>
    <mergeCell ref="A47:F47"/>
    <mergeCell ref="A40:D40"/>
    <mergeCell ref="E40:H40"/>
    <mergeCell ref="A41:I41"/>
    <mergeCell ref="A42:G43"/>
    <mergeCell ref="H42:I42"/>
    <mergeCell ref="A44:G44"/>
    <mergeCell ref="A45:G45"/>
    <mergeCell ref="A5:B5"/>
    <mergeCell ref="A6:B6"/>
    <mergeCell ref="A7:B9"/>
    <mergeCell ref="A10:D10"/>
    <mergeCell ref="A11:D11"/>
    <mergeCell ref="A12:D12"/>
    <mergeCell ref="A1:I2"/>
    <mergeCell ref="A3:C3"/>
    <mergeCell ref="D3:I3"/>
    <mergeCell ref="A4:I4"/>
    <mergeCell ref="C5:D5"/>
    <mergeCell ref="E5:G5"/>
    <mergeCell ref="H5:I5"/>
    <mergeCell ref="C6:I6"/>
    <mergeCell ref="C7:I7"/>
    <mergeCell ref="C8:I8"/>
    <mergeCell ref="C9:I9"/>
    <mergeCell ref="E10:G10"/>
    <mergeCell ref="E11:I11"/>
    <mergeCell ref="E12:I12"/>
    <mergeCell ref="D20:E20"/>
    <mergeCell ref="F20:G20"/>
    <mergeCell ref="A13:I14"/>
    <mergeCell ref="A15:I15"/>
    <mergeCell ref="A16:I16"/>
    <mergeCell ref="A17:I17"/>
    <mergeCell ref="A18:I18"/>
    <mergeCell ref="A19:I19"/>
    <mergeCell ref="A20:C20"/>
    <mergeCell ref="D23:E23"/>
    <mergeCell ref="F23:G23"/>
    <mergeCell ref="A21:C21"/>
    <mergeCell ref="D21:E21"/>
    <mergeCell ref="F21:G21"/>
    <mergeCell ref="A22:C22"/>
    <mergeCell ref="D22:E22"/>
    <mergeCell ref="F22:G22"/>
    <mergeCell ref="A23:C23"/>
  </mergeCells>
  <dataValidations>
    <dataValidation type="list" allowBlank="1" showInputMessage="1" showErrorMessage="1" prompt="Seleccione un recurso" sqref="A27:A30">
      <formula1>$N$5:$N$12</formula1>
    </dataValidation>
  </dataValidations>
  <hyperlinks>
    <hyperlink r:id="rId1" ref="I38"/>
    <hyperlink r:id="rId2" ref="I39"/>
    <hyperlink r:id="rId3" ref="I40"/>
  </hyperlinks>
  <printOptions/>
  <pageMargins bottom="0.75" footer="0.0" header="0.0" left="0.7" right="0.7" top="0.75"/>
  <pageSetup orientation="landscape"/>
  <drawing r:id="rId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8.57"/>
    <col customWidth="1" min="6" max="6" width="10.71"/>
    <col customWidth="1" min="7" max="7" width="18.0"/>
    <col customWidth="1" min="8" max="8" width="30.71"/>
    <col customWidth="1" min="9" max="9" width="45.0"/>
    <col customWidth="1" min="10" max="12" width="10.71"/>
    <col customWidth="1" min="13" max="13" width="10.57"/>
    <col customWidth="1" hidden="1" min="14" max="14" width="22.57"/>
    <col customWidth="1" min="15" max="26" width="10.71"/>
  </cols>
  <sheetData>
    <row r="1">
      <c r="A1" s="102"/>
      <c r="B1" s="62"/>
      <c r="C1" s="62"/>
      <c r="D1" s="62"/>
      <c r="E1" s="62"/>
      <c r="F1" s="62"/>
      <c r="G1" s="62"/>
      <c r="H1" s="62"/>
      <c r="I1" s="45"/>
    </row>
    <row r="2" ht="93.0" customHeight="1">
      <c r="A2" s="57"/>
      <c r="B2" s="100"/>
      <c r="C2" s="100"/>
      <c r="D2" s="100"/>
      <c r="E2" s="100"/>
      <c r="F2" s="100"/>
      <c r="G2" s="100"/>
      <c r="H2" s="100"/>
      <c r="I2" s="58"/>
    </row>
    <row r="3">
      <c r="A3" s="103" t="s">
        <v>48</v>
      </c>
      <c r="B3" s="104"/>
      <c r="C3" s="105"/>
      <c r="D3" s="106" t="s">
        <v>203</v>
      </c>
      <c r="E3" s="104"/>
      <c r="F3" s="104"/>
      <c r="G3" s="104"/>
      <c r="H3" s="104"/>
      <c r="I3" s="105"/>
    </row>
    <row r="4">
      <c r="A4" s="107" t="s">
        <v>50</v>
      </c>
      <c r="B4" s="108"/>
      <c r="C4" s="108"/>
      <c r="D4" s="108"/>
      <c r="E4" s="108"/>
      <c r="F4" s="108"/>
      <c r="G4" s="108"/>
      <c r="H4" s="108"/>
      <c r="I4" s="109"/>
    </row>
    <row r="5" ht="39.75" customHeight="1">
      <c r="A5" s="110" t="s">
        <v>51</v>
      </c>
      <c r="B5" s="109"/>
      <c r="C5" s="111">
        <v>4.0</v>
      </c>
      <c r="D5" s="39"/>
      <c r="E5" s="110" t="s">
        <v>52</v>
      </c>
      <c r="F5" s="108"/>
      <c r="G5" s="109"/>
      <c r="H5" s="112" t="s">
        <v>53</v>
      </c>
      <c r="I5" s="39"/>
      <c r="N5" s="3" t="s">
        <v>54</v>
      </c>
    </row>
    <row r="6" ht="56.25" customHeight="1">
      <c r="A6" s="113" t="s">
        <v>55</v>
      </c>
      <c r="B6" s="105"/>
      <c r="C6" s="111" t="s">
        <v>204</v>
      </c>
      <c r="D6" s="64"/>
      <c r="E6" s="64"/>
      <c r="F6" s="64"/>
      <c r="G6" s="64"/>
      <c r="H6" s="64"/>
      <c r="I6" s="39"/>
      <c r="N6" s="114" t="s">
        <v>57</v>
      </c>
    </row>
    <row r="7" ht="31.5" customHeight="1">
      <c r="A7" s="115" t="s">
        <v>58</v>
      </c>
      <c r="B7" s="49"/>
      <c r="C7" s="194" t="s">
        <v>205</v>
      </c>
      <c r="D7" s="64"/>
      <c r="E7" s="64"/>
      <c r="F7" s="64"/>
      <c r="G7" s="64"/>
      <c r="H7" s="64"/>
      <c r="I7" s="39"/>
      <c r="N7" s="114" t="s">
        <v>60</v>
      </c>
    </row>
    <row r="8" ht="15.75" customHeight="1">
      <c r="A8" s="117"/>
      <c r="B8" s="118"/>
      <c r="C8" s="195"/>
      <c r="D8" s="62"/>
      <c r="E8" s="62"/>
      <c r="F8" s="62"/>
      <c r="G8" s="62"/>
      <c r="H8" s="62"/>
      <c r="I8" s="45"/>
      <c r="N8" s="114" t="s">
        <v>61</v>
      </c>
    </row>
    <row r="9" ht="15.75" customHeight="1">
      <c r="A9" s="54"/>
      <c r="B9" s="55"/>
      <c r="C9" s="117"/>
      <c r="I9" s="2"/>
      <c r="N9" s="114" t="s">
        <v>62</v>
      </c>
    </row>
    <row r="10" ht="39.0" customHeight="1">
      <c r="A10" s="119" t="s">
        <v>63</v>
      </c>
      <c r="B10" s="5"/>
      <c r="C10" s="5"/>
      <c r="D10" s="42"/>
      <c r="E10" s="120">
        <f>'Introducción'!K8/5</f>
        <v>16.8</v>
      </c>
      <c r="F10" s="64"/>
      <c r="G10" s="39"/>
      <c r="H10" s="121" t="s">
        <v>64</v>
      </c>
      <c r="I10" s="122">
        <f>'Introducción'!K9/5</f>
        <v>2.4</v>
      </c>
      <c r="N10" s="114" t="s">
        <v>65</v>
      </c>
    </row>
    <row r="11" ht="61.5" customHeight="1">
      <c r="A11" s="123" t="s">
        <v>66</v>
      </c>
      <c r="B11" s="5"/>
      <c r="C11" s="5"/>
      <c r="D11" s="6"/>
      <c r="E11" s="124"/>
      <c r="F11" s="64"/>
      <c r="G11" s="64"/>
      <c r="H11" s="64"/>
      <c r="I11" s="39"/>
      <c r="N11" s="114" t="s">
        <v>67</v>
      </c>
    </row>
    <row r="12" ht="36.75" customHeight="1">
      <c r="A12" s="125" t="s">
        <v>68</v>
      </c>
      <c r="B12" s="108"/>
      <c r="C12" s="108"/>
      <c r="D12" s="109"/>
      <c r="E12" s="196" t="s">
        <v>206</v>
      </c>
      <c r="F12" s="64"/>
      <c r="G12" s="64"/>
      <c r="H12" s="64"/>
      <c r="I12" s="39"/>
      <c r="N12" s="126" t="s">
        <v>69</v>
      </c>
    </row>
    <row r="13">
      <c r="A13" s="127" t="s">
        <v>70</v>
      </c>
      <c r="B13" s="62"/>
      <c r="C13" s="62"/>
      <c r="D13" s="62"/>
      <c r="E13" s="62"/>
      <c r="F13" s="62"/>
      <c r="G13" s="62"/>
      <c r="H13" s="62"/>
      <c r="I13" s="45"/>
    </row>
    <row r="14">
      <c r="A14" s="57"/>
      <c r="B14" s="100"/>
      <c r="C14" s="100"/>
      <c r="D14" s="100"/>
      <c r="E14" s="100"/>
      <c r="F14" s="100"/>
      <c r="G14" s="100"/>
      <c r="H14" s="100"/>
      <c r="I14" s="58"/>
    </row>
    <row r="15" ht="135.75" customHeight="1">
      <c r="A15" s="176" t="s">
        <v>207</v>
      </c>
      <c r="B15" s="100"/>
      <c r="C15" s="100"/>
      <c r="D15" s="100"/>
      <c r="E15" s="100"/>
      <c r="F15" s="100"/>
      <c r="G15" s="100"/>
      <c r="H15" s="100"/>
      <c r="I15" s="58"/>
    </row>
    <row r="16" ht="48.0" customHeight="1">
      <c r="A16" s="197" t="s">
        <v>208</v>
      </c>
      <c r="B16" s="64"/>
      <c r="C16" s="64"/>
      <c r="D16" s="64"/>
      <c r="E16" s="64"/>
      <c r="F16" s="64"/>
      <c r="G16" s="64"/>
      <c r="H16" s="64"/>
      <c r="I16" s="39"/>
    </row>
    <row r="17" ht="119.25" customHeight="1">
      <c r="A17" s="177" t="s">
        <v>209</v>
      </c>
      <c r="B17" s="64"/>
      <c r="C17" s="64"/>
      <c r="D17" s="64"/>
      <c r="E17" s="64"/>
      <c r="F17" s="64"/>
      <c r="G17" s="64"/>
      <c r="H17" s="64"/>
      <c r="I17" s="39"/>
    </row>
    <row r="18" ht="21.0" customHeight="1">
      <c r="A18" s="130" t="s">
        <v>76</v>
      </c>
      <c r="B18" s="70"/>
      <c r="C18" s="70"/>
      <c r="D18" s="70"/>
      <c r="E18" s="70"/>
      <c r="F18" s="70"/>
      <c r="G18" s="70"/>
      <c r="H18" s="70"/>
      <c r="I18" s="71"/>
    </row>
    <row r="19" ht="15.75" customHeight="1">
      <c r="A19" s="131" t="s">
        <v>77</v>
      </c>
      <c r="B19" s="64"/>
      <c r="C19" s="39"/>
      <c r="D19" s="131" t="s">
        <v>78</v>
      </c>
      <c r="E19" s="39"/>
      <c r="F19" s="131" t="s">
        <v>79</v>
      </c>
      <c r="G19" s="39"/>
      <c r="H19" s="132" t="s">
        <v>80</v>
      </c>
      <c r="I19" s="132" t="s">
        <v>81</v>
      </c>
    </row>
    <row r="20" ht="94.5" customHeight="1">
      <c r="A20" s="133" t="s">
        <v>210</v>
      </c>
      <c r="B20" s="64"/>
      <c r="C20" s="39"/>
      <c r="D20" s="178" t="s">
        <v>211</v>
      </c>
      <c r="E20" s="39"/>
      <c r="F20" s="178" t="s">
        <v>212</v>
      </c>
      <c r="G20" s="39"/>
      <c r="H20" s="179" t="s">
        <v>213</v>
      </c>
      <c r="I20" s="132" t="s">
        <v>91</v>
      </c>
    </row>
    <row r="21" ht="94.5" customHeight="1">
      <c r="A21" s="133" t="s">
        <v>214</v>
      </c>
      <c r="B21" s="64"/>
      <c r="C21" s="39"/>
      <c r="D21" s="178" t="s">
        <v>215</v>
      </c>
      <c r="E21" s="39"/>
      <c r="F21" s="178" t="s">
        <v>216</v>
      </c>
      <c r="G21" s="39"/>
      <c r="H21" s="179" t="s">
        <v>217</v>
      </c>
      <c r="I21" s="132" t="s">
        <v>91</v>
      </c>
    </row>
    <row r="22" ht="94.5" customHeight="1">
      <c r="A22" s="136" t="s">
        <v>218</v>
      </c>
      <c r="B22" s="64"/>
      <c r="C22" s="39"/>
      <c r="D22" s="159" t="s">
        <v>219</v>
      </c>
      <c r="E22" s="39"/>
      <c r="F22" s="159" t="s">
        <v>220</v>
      </c>
      <c r="G22" s="39"/>
      <c r="H22" s="179" t="s">
        <v>221</v>
      </c>
      <c r="I22" s="132" t="s">
        <v>91</v>
      </c>
    </row>
    <row r="23" ht="94.5" customHeight="1">
      <c r="A23" s="136" t="s">
        <v>222</v>
      </c>
      <c r="B23" s="64"/>
      <c r="C23" s="39"/>
      <c r="D23" s="159" t="s">
        <v>223</v>
      </c>
      <c r="E23" s="39"/>
      <c r="F23" s="159" t="s">
        <v>224</v>
      </c>
      <c r="G23" s="39"/>
      <c r="H23" s="179" t="s">
        <v>225</v>
      </c>
      <c r="I23" s="132" t="s">
        <v>91</v>
      </c>
    </row>
    <row r="24" ht="15.75" customHeight="1">
      <c r="A24" s="140" t="s">
        <v>100</v>
      </c>
      <c r="B24" s="70"/>
      <c r="C24" s="70"/>
      <c r="D24" s="70"/>
      <c r="E24" s="70"/>
      <c r="F24" s="70"/>
      <c r="G24" s="70"/>
      <c r="H24" s="70"/>
      <c r="I24" s="71"/>
    </row>
    <row r="25" ht="15.75" customHeight="1">
      <c r="A25" s="141" t="s">
        <v>101</v>
      </c>
      <c r="B25" s="14"/>
      <c r="C25" s="14"/>
      <c r="D25" s="14"/>
      <c r="E25" s="14"/>
      <c r="F25" s="15"/>
      <c r="G25" s="142" t="s">
        <v>102</v>
      </c>
      <c r="H25" s="70"/>
      <c r="I25" s="36"/>
    </row>
    <row r="26" ht="15.75" customHeight="1">
      <c r="A26" s="143" t="s">
        <v>61</v>
      </c>
      <c r="B26" s="14"/>
      <c r="C26" s="14"/>
      <c r="D26" s="14"/>
      <c r="E26" s="14"/>
      <c r="F26" s="14"/>
      <c r="G26" s="144"/>
      <c r="H26" s="14"/>
      <c r="I26" s="15"/>
    </row>
    <row r="27" ht="15.75" customHeight="1">
      <c r="A27" s="143" t="s">
        <v>54</v>
      </c>
      <c r="B27" s="14"/>
      <c r="C27" s="14"/>
      <c r="D27" s="14"/>
      <c r="E27" s="14"/>
      <c r="F27" s="14"/>
      <c r="G27" s="144"/>
      <c r="H27" s="14"/>
      <c r="I27" s="15"/>
    </row>
    <row r="28" ht="15.75" customHeight="1">
      <c r="A28" s="143" t="s">
        <v>57</v>
      </c>
      <c r="B28" s="14"/>
      <c r="C28" s="14"/>
      <c r="D28" s="14"/>
      <c r="E28" s="14"/>
      <c r="F28" s="14"/>
      <c r="G28" s="144"/>
      <c r="H28" s="14"/>
      <c r="I28" s="15"/>
    </row>
    <row r="29" ht="15.75" customHeight="1">
      <c r="A29" s="143" t="s">
        <v>57</v>
      </c>
      <c r="B29" s="14"/>
      <c r="C29" s="14"/>
      <c r="D29" s="14"/>
      <c r="E29" s="14"/>
      <c r="F29" s="14"/>
      <c r="G29" s="144"/>
      <c r="H29" s="14"/>
      <c r="I29" s="15"/>
    </row>
    <row r="30" ht="15.75" customHeight="1">
      <c r="A30" s="145" t="s">
        <v>104</v>
      </c>
      <c r="B30" s="146"/>
      <c r="C30" s="146"/>
      <c r="D30" s="146"/>
      <c r="E30" s="146"/>
      <c r="F30" s="146"/>
      <c r="G30" s="146"/>
      <c r="H30" s="146"/>
      <c r="I30" s="147"/>
    </row>
    <row r="31" ht="33.0" customHeight="1">
      <c r="A31" s="160" t="s">
        <v>105</v>
      </c>
      <c r="B31" s="64"/>
      <c r="C31" s="64"/>
      <c r="D31" s="64"/>
      <c r="E31" s="64"/>
      <c r="F31" s="64"/>
      <c r="G31" s="64"/>
      <c r="H31" s="64"/>
      <c r="I31" s="39"/>
    </row>
    <row r="32" ht="15.75" customHeight="1">
      <c r="A32" s="157" t="s">
        <v>110</v>
      </c>
      <c r="B32" s="92"/>
      <c r="C32" s="92"/>
      <c r="D32" s="93"/>
      <c r="E32" s="157" t="s">
        <v>111</v>
      </c>
      <c r="F32" s="92"/>
      <c r="G32" s="92"/>
      <c r="H32" s="92"/>
      <c r="I32" s="161" t="s">
        <v>112</v>
      </c>
    </row>
    <row r="33" ht="57.75" customHeight="1">
      <c r="A33" s="149" t="s">
        <v>226</v>
      </c>
      <c r="B33" s="14"/>
      <c r="C33" s="14"/>
      <c r="D33" s="15"/>
      <c r="E33" s="155">
        <v>1984.0</v>
      </c>
      <c r="F33" s="14"/>
      <c r="G33" s="14"/>
      <c r="H33" s="14"/>
      <c r="I33" s="198" t="s">
        <v>227</v>
      </c>
    </row>
    <row r="34" ht="29.25" customHeight="1">
      <c r="A34" s="145" t="s">
        <v>116</v>
      </c>
      <c r="B34" s="146"/>
      <c r="C34" s="146"/>
      <c r="D34" s="146"/>
      <c r="E34" s="146"/>
      <c r="F34" s="146"/>
      <c r="G34" s="146"/>
      <c r="H34" s="146"/>
      <c r="I34" s="147"/>
    </row>
    <row r="35" ht="43.5" customHeight="1">
      <c r="A35" s="159" t="s">
        <v>117</v>
      </c>
      <c r="B35" s="64"/>
      <c r="C35" s="64"/>
      <c r="D35" s="64"/>
      <c r="E35" s="64"/>
      <c r="F35" s="64"/>
      <c r="G35" s="64"/>
      <c r="H35" s="64"/>
      <c r="I35" s="39"/>
    </row>
    <row r="36" ht="15.75" customHeight="1">
      <c r="A36" s="160" t="s">
        <v>110</v>
      </c>
      <c r="B36" s="64"/>
      <c r="C36" s="64"/>
      <c r="D36" s="39"/>
      <c r="E36" s="160" t="s">
        <v>193</v>
      </c>
      <c r="F36" s="64"/>
      <c r="G36" s="64"/>
      <c r="H36" s="39"/>
      <c r="I36" s="161" t="s">
        <v>112</v>
      </c>
    </row>
    <row r="37" ht="15.75" customHeight="1">
      <c r="A37" s="160"/>
      <c r="B37" s="64"/>
      <c r="C37" s="64"/>
      <c r="D37" s="39"/>
      <c r="E37" s="160" t="s">
        <v>228</v>
      </c>
      <c r="F37" s="64"/>
      <c r="G37" s="64"/>
      <c r="H37" s="39"/>
      <c r="I37" s="181" t="s">
        <v>229</v>
      </c>
    </row>
    <row r="38" ht="30.0" customHeight="1">
      <c r="A38" s="148"/>
      <c r="B38" s="62"/>
      <c r="C38" s="62"/>
      <c r="D38" s="45"/>
      <c r="E38" s="159" t="s">
        <v>230</v>
      </c>
      <c r="F38" s="64"/>
      <c r="G38" s="64"/>
      <c r="H38" s="39"/>
      <c r="I38" s="190" t="s">
        <v>231</v>
      </c>
    </row>
    <row r="39" ht="30.75" customHeight="1">
      <c r="A39" s="155"/>
      <c r="B39" s="14"/>
      <c r="C39" s="14"/>
      <c r="D39" s="15"/>
      <c r="E39" s="199" t="s">
        <v>232</v>
      </c>
      <c r="F39" s="64"/>
      <c r="G39" s="64"/>
      <c r="H39" s="64"/>
      <c r="I39" s="200"/>
      <c r="J39" s="3"/>
      <c r="K39" s="3"/>
      <c r="L39" s="3"/>
      <c r="M39" s="3"/>
      <c r="N39" s="3"/>
      <c r="O39" s="3"/>
      <c r="P39" s="3"/>
      <c r="Q39" s="3"/>
      <c r="R39" s="3"/>
      <c r="S39" s="3"/>
      <c r="T39" s="3"/>
      <c r="U39" s="3"/>
      <c r="V39" s="3"/>
      <c r="W39" s="3"/>
      <c r="X39" s="3"/>
      <c r="Y39" s="3"/>
      <c r="Z39" s="3"/>
    </row>
    <row r="40" ht="31.5" customHeight="1">
      <c r="A40" s="201"/>
      <c r="B40" s="79"/>
      <c r="C40" s="79"/>
      <c r="D40" s="84"/>
      <c r="E40" s="202" t="s">
        <v>233</v>
      </c>
      <c r="F40" s="62"/>
      <c r="G40" s="62"/>
      <c r="H40" s="62"/>
      <c r="I40" s="200"/>
      <c r="J40" s="3"/>
      <c r="K40" s="3"/>
      <c r="L40" s="3"/>
      <c r="M40" s="3"/>
      <c r="N40" s="3"/>
      <c r="O40" s="3"/>
      <c r="P40" s="3"/>
      <c r="Q40" s="3"/>
      <c r="R40" s="3"/>
      <c r="S40" s="3"/>
      <c r="T40" s="3"/>
      <c r="U40" s="3"/>
      <c r="V40" s="3"/>
      <c r="W40" s="3"/>
      <c r="X40" s="3"/>
      <c r="Y40" s="3"/>
      <c r="Z40" s="3"/>
    </row>
    <row r="41" ht="33.75" customHeight="1">
      <c r="A41" s="155"/>
      <c r="B41" s="14"/>
      <c r="C41" s="14"/>
      <c r="D41" s="15"/>
      <c r="E41" s="149" t="s">
        <v>234</v>
      </c>
      <c r="F41" s="14"/>
      <c r="G41" s="14"/>
      <c r="H41" s="15"/>
      <c r="I41" s="200"/>
      <c r="J41" s="3"/>
      <c r="K41" s="3"/>
      <c r="L41" s="3"/>
      <c r="M41" s="3"/>
      <c r="N41" s="3"/>
      <c r="O41" s="3"/>
      <c r="P41" s="3"/>
      <c r="Q41" s="3"/>
      <c r="R41" s="3"/>
      <c r="S41" s="3"/>
      <c r="T41" s="3"/>
      <c r="U41" s="3"/>
      <c r="V41" s="3"/>
      <c r="W41" s="3"/>
      <c r="X41" s="3"/>
      <c r="Y41" s="3"/>
      <c r="Z41" s="3"/>
    </row>
    <row r="42" ht="15.75" customHeight="1">
      <c r="A42" s="192" t="s">
        <v>120</v>
      </c>
      <c r="B42" s="193"/>
      <c r="C42" s="193"/>
      <c r="D42" s="193"/>
      <c r="E42" s="193"/>
      <c r="F42" s="193"/>
      <c r="G42" s="193"/>
      <c r="H42" s="193"/>
      <c r="I42" s="29"/>
    </row>
    <row r="43" ht="15.75" customHeight="1">
      <c r="A43" s="163" t="s">
        <v>121</v>
      </c>
      <c r="B43" s="62"/>
      <c r="C43" s="62"/>
      <c r="D43" s="62"/>
      <c r="E43" s="62"/>
      <c r="F43" s="62"/>
      <c r="G43" s="45"/>
      <c r="H43" s="164" t="s">
        <v>122</v>
      </c>
      <c r="I43" s="39"/>
    </row>
    <row r="44" ht="15.75" customHeight="1">
      <c r="A44" s="57"/>
      <c r="B44" s="100"/>
      <c r="C44" s="100"/>
      <c r="D44" s="100"/>
      <c r="E44" s="100"/>
      <c r="F44" s="100"/>
      <c r="G44" s="58"/>
      <c r="H44" s="165" t="s">
        <v>123</v>
      </c>
      <c r="I44" s="166" t="s">
        <v>124</v>
      </c>
    </row>
    <row r="45" ht="184.5" customHeight="1">
      <c r="A45" s="203" t="s">
        <v>235</v>
      </c>
      <c r="B45" s="64"/>
      <c r="C45" s="64"/>
      <c r="D45" s="64"/>
      <c r="E45" s="64"/>
      <c r="F45" s="64"/>
      <c r="G45" s="39"/>
      <c r="H45" s="168">
        <v>3.0</v>
      </c>
      <c r="I45" s="168"/>
    </row>
    <row r="46" ht="208.5" customHeight="1">
      <c r="A46" s="185" t="s">
        <v>236</v>
      </c>
      <c r="B46" s="64"/>
      <c r="C46" s="64"/>
      <c r="D46" s="64"/>
      <c r="E46" s="64"/>
      <c r="F46" s="64"/>
      <c r="G46" s="39"/>
      <c r="H46" s="168">
        <v>3.0</v>
      </c>
      <c r="I46" s="168"/>
    </row>
    <row r="47" ht="80.25" customHeight="1">
      <c r="A47" s="203" t="s">
        <v>237</v>
      </c>
      <c r="B47" s="64"/>
      <c r="C47" s="64"/>
      <c r="D47" s="64"/>
      <c r="E47" s="64"/>
      <c r="F47" s="64"/>
      <c r="G47" s="39"/>
      <c r="H47" s="170">
        <v>2.0</v>
      </c>
      <c r="I47" s="168"/>
    </row>
    <row r="48" ht="15.75" customHeight="1">
      <c r="A48" s="171" t="s">
        <v>129</v>
      </c>
      <c r="B48" s="9"/>
      <c r="C48" s="9"/>
      <c r="D48" s="9"/>
      <c r="E48" s="9"/>
      <c r="F48" s="75"/>
      <c r="G48" s="172">
        <f>H48+I48</f>
        <v>8</v>
      </c>
      <c r="H48" s="173">
        <f t="shared" ref="H48:I48" si="1">SUM(H45:H47)</f>
        <v>8</v>
      </c>
      <c r="I48" s="173">
        <f t="shared" si="1"/>
        <v>0</v>
      </c>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77">
    <mergeCell ref="A23:C23"/>
    <mergeCell ref="D23:E23"/>
    <mergeCell ref="F23:G23"/>
    <mergeCell ref="A24:I24"/>
    <mergeCell ref="A25:F25"/>
    <mergeCell ref="G25:I25"/>
    <mergeCell ref="G26:I26"/>
    <mergeCell ref="A26:F26"/>
    <mergeCell ref="A27:F27"/>
    <mergeCell ref="G27:I27"/>
    <mergeCell ref="A28:F28"/>
    <mergeCell ref="G28:I28"/>
    <mergeCell ref="A29:F29"/>
    <mergeCell ref="G29:I29"/>
    <mergeCell ref="A30:I30"/>
    <mergeCell ref="A31:I31"/>
    <mergeCell ref="A32:D32"/>
    <mergeCell ref="E32:H32"/>
    <mergeCell ref="A33:D33"/>
    <mergeCell ref="E33:H33"/>
    <mergeCell ref="A34:I34"/>
    <mergeCell ref="A35:I35"/>
    <mergeCell ref="A36:D36"/>
    <mergeCell ref="E36:H36"/>
    <mergeCell ref="A37:D37"/>
    <mergeCell ref="E37:H37"/>
    <mergeCell ref="A38:D38"/>
    <mergeCell ref="E38:H38"/>
    <mergeCell ref="A5:B5"/>
    <mergeCell ref="A6:B6"/>
    <mergeCell ref="A7:B9"/>
    <mergeCell ref="A10:D10"/>
    <mergeCell ref="A11:D11"/>
    <mergeCell ref="A12:D12"/>
    <mergeCell ref="A1:I2"/>
    <mergeCell ref="A3:C3"/>
    <mergeCell ref="D3:I3"/>
    <mergeCell ref="A4:I4"/>
    <mergeCell ref="C5:D5"/>
    <mergeCell ref="E5:G5"/>
    <mergeCell ref="H5:I5"/>
    <mergeCell ref="C6:I6"/>
    <mergeCell ref="C7:I7"/>
    <mergeCell ref="C8:I9"/>
    <mergeCell ref="E10:G10"/>
    <mergeCell ref="E11:I11"/>
    <mergeCell ref="E12:I12"/>
    <mergeCell ref="A13:I14"/>
    <mergeCell ref="A15:I15"/>
    <mergeCell ref="A16:I16"/>
    <mergeCell ref="A17:I17"/>
    <mergeCell ref="A18:I18"/>
    <mergeCell ref="A19:C19"/>
    <mergeCell ref="D19:E19"/>
    <mergeCell ref="F19:G19"/>
    <mergeCell ref="D22:E22"/>
    <mergeCell ref="F22:G22"/>
    <mergeCell ref="A20:C20"/>
    <mergeCell ref="D20:E20"/>
    <mergeCell ref="F20:G20"/>
    <mergeCell ref="A21:C21"/>
    <mergeCell ref="D21:E21"/>
    <mergeCell ref="F21:G21"/>
    <mergeCell ref="A22:C22"/>
    <mergeCell ref="A43:G44"/>
    <mergeCell ref="H43:I43"/>
    <mergeCell ref="A45:G45"/>
    <mergeCell ref="A46:G46"/>
    <mergeCell ref="A47:G47"/>
    <mergeCell ref="A48:F48"/>
    <mergeCell ref="A39:D39"/>
    <mergeCell ref="E39:H39"/>
    <mergeCell ref="A40:D40"/>
    <mergeCell ref="E40:H40"/>
    <mergeCell ref="A41:D41"/>
    <mergeCell ref="E41:H41"/>
    <mergeCell ref="A42:I42"/>
  </mergeCells>
  <dataValidations>
    <dataValidation type="list" allowBlank="1" showInputMessage="1" showErrorMessage="1" prompt="Seleccione un recurso" sqref="A26:A29">
      <formula1>$N$5:$N$12</formula1>
    </dataValidation>
  </dataValidations>
  <hyperlinks>
    <hyperlink r:id="rId1" ref="A16"/>
    <hyperlink r:id="rId2" ref="I33"/>
    <hyperlink r:id="rId3" ref="I37"/>
    <hyperlink r:id="rId4" ref="I38"/>
  </hyperlinks>
  <printOptions/>
  <pageMargins bottom="0.75" footer="0.0" header="0.0" left="0.7" right="0.7" top="0.75"/>
  <pageSetup orientation="landscape"/>
  <drawing r:id="rId5"/>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20.0"/>
    <col customWidth="1" min="8" max="8" width="26.86"/>
    <col customWidth="1" min="9" max="9" width="50.43"/>
    <col customWidth="1" min="10" max="12" width="10.71"/>
    <col customWidth="1" min="13" max="13" width="10.57"/>
    <col customWidth="1" hidden="1" min="14" max="14" width="22.57"/>
    <col customWidth="1" min="15" max="26" width="10.71"/>
  </cols>
  <sheetData>
    <row r="1">
      <c r="A1" s="102"/>
      <c r="B1" s="62"/>
      <c r="C1" s="62"/>
      <c r="D1" s="62"/>
      <c r="E1" s="62"/>
      <c r="F1" s="62"/>
      <c r="G1" s="62"/>
      <c r="H1" s="62"/>
      <c r="I1" s="45"/>
    </row>
    <row r="2" ht="93.0" customHeight="1">
      <c r="A2" s="57"/>
      <c r="B2" s="100"/>
      <c r="C2" s="100"/>
      <c r="D2" s="100"/>
      <c r="E2" s="100"/>
      <c r="F2" s="100"/>
      <c r="G2" s="100"/>
      <c r="H2" s="100"/>
      <c r="I2" s="58"/>
    </row>
    <row r="3">
      <c r="A3" s="103" t="s">
        <v>48</v>
      </c>
      <c r="B3" s="104"/>
      <c r="C3" s="105"/>
      <c r="D3" s="106" t="s">
        <v>238</v>
      </c>
      <c r="E3" s="104"/>
      <c r="F3" s="104"/>
      <c r="G3" s="104"/>
      <c r="H3" s="104"/>
      <c r="I3" s="105"/>
    </row>
    <row r="4">
      <c r="A4" s="107" t="s">
        <v>50</v>
      </c>
      <c r="B4" s="108"/>
      <c r="C4" s="108"/>
      <c r="D4" s="108"/>
      <c r="E4" s="108"/>
      <c r="F4" s="108"/>
      <c r="G4" s="108"/>
      <c r="H4" s="108"/>
      <c r="I4" s="109"/>
    </row>
    <row r="5" ht="39.75" customHeight="1">
      <c r="A5" s="110" t="s">
        <v>51</v>
      </c>
      <c r="B5" s="109"/>
      <c r="C5" s="111">
        <v>5.0</v>
      </c>
      <c r="D5" s="39"/>
      <c r="E5" s="110" t="s">
        <v>52</v>
      </c>
      <c r="F5" s="108"/>
      <c r="G5" s="109"/>
      <c r="H5" s="112" t="s">
        <v>53</v>
      </c>
      <c r="I5" s="39"/>
      <c r="N5" s="3" t="s">
        <v>54</v>
      </c>
    </row>
    <row r="6" ht="56.25" customHeight="1">
      <c r="A6" s="113" t="s">
        <v>55</v>
      </c>
      <c r="B6" s="105"/>
      <c r="C6" s="111" t="s">
        <v>239</v>
      </c>
      <c r="D6" s="64"/>
      <c r="E6" s="64"/>
      <c r="F6" s="64"/>
      <c r="G6" s="64"/>
      <c r="H6" s="64"/>
      <c r="I6" s="39"/>
      <c r="N6" s="114" t="s">
        <v>57</v>
      </c>
    </row>
    <row r="7" ht="31.5" customHeight="1">
      <c r="A7" s="115" t="s">
        <v>58</v>
      </c>
      <c r="B7" s="49"/>
      <c r="C7" s="195" t="s">
        <v>240</v>
      </c>
      <c r="D7" s="62"/>
      <c r="E7" s="62"/>
      <c r="F7" s="62"/>
      <c r="G7" s="62"/>
      <c r="H7" s="62"/>
      <c r="I7" s="45"/>
      <c r="N7" s="114" t="s">
        <v>60</v>
      </c>
    </row>
    <row r="8" ht="15.75" customHeight="1">
      <c r="A8" s="117"/>
      <c r="B8" s="118"/>
      <c r="C8" s="117"/>
      <c r="I8" s="2"/>
      <c r="N8" s="114" t="s">
        <v>61</v>
      </c>
    </row>
    <row r="9" ht="15.75" customHeight="1">
      <c r="A9" s="54"/>
      <c r="B9" s="55"/>
      <c r="C9" s="117"/>
      <c r="I9" s="2"/>
      <c r="N9" s="114" t="s">
        <v>62</v>
      </c>
    </row>
    <row r="10" ht="39.0" customHeight="1">
      <c r="A10" s="119" t="s">
        <v>63</v>
      </c>
      <c r="B10" s="5"/>
      <c r="C10" s="5"/>
      <c r="D10" s="42"/>
      <c r="E10" s="120">
        <f>'Introducción'!K8/5</f>
        <v>16.8</v>
      </c>
      <c r="F10" s="64"/>
      <c r="G10" s="39"/>
      <c r="H10" s="121" t="s">
        <v>64</v>
      </c>
      <c r="I10" s="122">
        <f>'Introducción'!K9/5</f>
        <v>2.4</v>
      </c>
      <c r="N10" s="114" t="s">
        <v>65</v>
      </c>
    </row>
    <row r="11" ht="61.5" customHeight="1">
      <c r="A11" s="123" t="s">
        <v>66</v>
      </c>
      <c r="B11" s="5"/>
      <c r="C11" s="5"/>
      <c r="D11" s="6"/>
      <c r="E11" s="124"/>
      <c r="F11" s="64"/>
      <c r="G11" s="64"/>
      <c r="H11" s="64"/>
      <c r="I11" s="39"/>
      <c r="N11" s="114" t="s">
        <v>67</v>
      </c>
    </row>
    <row r="12" ht="37.5" customHeight="1">
      <c r="A12" s="125" t="s">
        <v>68</v>
      </c>
      <c r="B12" s="108"/>
      <c r="C12" s="108"/>
      <c r="D12" s="109"/>
      <c r="E12" s="175" t="s">
        <v>241</v>
      </c>
      <c r="F12" s="64"/>
      <c r="G12" s="64"/>
      <c r="H12" s="64"/>
      <c r="I12" s="39"/>
      <c r="N12" s="126" t="s">
        <v>69</v>
      </c>
    </row>
    <row r="13">
      <c r="A13" s="127" t="s">
        <v>70</v>
      </c>
      <c r="B13" s="62"/>
      <c r="C13" s="62"/>
      <c r="D13" s="62"/>
      <c r="E13" s="62"/>
      <c r="F13" s="62"/>
      <c r="G13" s="62"/>
      <c r="H13" s="62"/>
      <c r="I13" s="45"/>
    </row>
    <row r="14">
      <c r="A14" s="57"/>
      <c r="B14" s="100"/>
      <c r="C14" s="100"/>
      <c r="D14" s="100"/>
      <c r="E14" s="100"/>
      <c r="F14" s="100"/>
      <c r="G14" s="100"/>
      <c r="H14" s="100"/>
      <c r="I14" s="58"/>
    </row>
    <row r="15" ht="135.75" customHeight="1">
      <c r="A15" s="176" t="s">
        <v>242</v>
      </c>
      <c r="B15" s="100"/>
      <c r="C15" s="100"/>
      <c r="D15" s="100"/>
      <c r="E15" s="100"/>
      <c r="F15" s="100"/>
      <c r="G15" s="100"/>
      <c r="H15" s="100"/>
      <c r="I15" s="58"/>
    </row>
    <row r="16" ht="47.25" customHeight="1">
      <c r="A16" s="177" t="s">
        <v>243</v>
      </c>
      <c r="B16" s="64"/>
      <c r="C16" s="64"/>
      <c r="D16" s="64"/>
      <c r="E16" s="64"/>
      <c r="F16" s="64"/>
      <c r="G16" s="64"/>
      <c r="H16" s="64"/>
      <c r="I16" s="39"/>
    </row>
    <row r="17" ht="147.0" customHeight="1">
      <c r="A17" s="177" t="s">
        <v>244</v>
      </c>
      <c r="B17" s="64"/>
      <c r="C17" s="64"/>
      <c r="D17" s="64"/>
      <c r="E17" s="64"/>
      <c r="F17" s="64"/>
      <c r="G17" s="64"/>
      <c r="H17" s="64"/>
      <c r="I17" s="39"/>
    </row>
    <row r="18" ht="76.5" customHeight="1">
      <c r="A18" s="177" t="s">
        <v>245</v>
      </c>
      <c r="B18" s="64"/>
      <c r="C18" s="64"/>
      <c r="D18" s="64"/>
      <c r="E18" s="64"/>
      <c r="F18" s="64"/>
      <c r="G18" s="64"/>
      <c r="H18" s="64"/>
      <c r="I18" s="39"/>
    </row>
    <row r="19" ht="19.5" customHeight="1">
      <c r="A19" s="130" t="s">
        <v>76</v>
      </c>
      <c r="B19" s="70"/>
      <c r="C19" s="70"/>
      <c r="D19" s="70"/>
      <c r="E19" s="70"/>
      <c r="F19" s="70"/>
      <c r="G19" s="70"/>
      <c r="H19" s="70"/>
      <c r="I19" s="71"/>
    </row>
    <row r="20" ht="15.75" customHeight="1">
      <c r="A20" s="131" t="s">
        <v>77</v>
      </c>
      <c r="B20" s="64"/>
      <c r="C20" s="39"/>
      <c r="D20" s="131" t="s">
        <v>78</v>
      </c>
      <c r="E20" s="39"/>
      <c r="F20" s="131" t="s">
        <v>79</v>
      </c>
      <c r="G20" s="39"/>
      <c r="H20" s="132" t="s">
        <v>80</v>
      </c>
      <c r="I20" s="132" t="s">
        <v>81</v>
      </c>
    </row>
    <row r="21" ht="94.5" customHeight="1">
      <c r="A21" s="133" t="s">
        <v>246</v>
      </c>
      <c r="B21" s="64"/>
      <c r="C21" s="39"/>
      <c r="D21" s="178" t="s">
        <v>247</v>
      </c>
      <c r="E21" s="39"/>
      <c r="F21" s="178" t="s">
        <v>248</v>
      </c>
      <c r="G21" s="39"/>
      <c r="H21" s="179" t="s">
        <v>249</v>
      </c>
      <c r="I21" s="132" t="s">
        <v>91</v>
      </c>
    </row>
    <row r="22" ht="94.5" customHeight="1">
      <c r="A22" s="133" t="s">
        <v>250</v>
      </c>
      <c r="B22" s="64"/>
      <c r="C22" s="39"/>
      <c r="D22" s="178" t="s">
        <v>251</v>
      </c>
      <c r="E22" s="39"/>
      <c r="F22" s="178" t="s">
        <v>252</v>
      </c>
      <c r="G22" s="39"/>
      <c r="H22" s="179" t="s">
        <v>253</v>
      </c>
      <c r="I22" s="132" t="s">
        <v>91</v>
      </c>
    </row>
    <row r="23" ht="94.5" customHeight="1">
      <c r="A23" s="136" t="s">
        <v>254</v>
      </c>
      <c r="B23" s="64"/>
      <c r="C23" s="39"/>
      <c r="D23" s="159" t="s">
        <v>255</v>
      </c>
      <c r="E23" s="39"/>
      <c r="F23" s="159" t="s">
        <v>256</v>
      </c>
      <c r="G23" s="39"/>
      <c r="H23" s="179" t="s">
        <v>257</v>
      </c>
      <c r="I23" s="132" t="s">
        <v>91</v>
      </c>
    </row>
    <row r="24" ht="112.5" customHeight="1">
      <c r="A24" s="136" t="s">
        <v>258</v>
      </c>
      <c r="B24" s="64"/>
      <c r="C24" s="39"/>
      <c r="D24" s="159" t="s">
        <v>259</v>
      </c>
      <c r="E24" s="39"/>
      <c r="F24" s="159" t="s">
        <v>260</v>
      </c>
      <c r="G24" s="39"/>
      <c r="H24" s="179" t="s">
        <v>261</v>
      </c>
      <c r="I24" s="132" t="s">
        <v>91</v>
      </c>
    </row>
    <row r="25" ht="15.75" customHeight="1">
      <c r="A25" s="140" t="s">
        <v>100</v>
      </c>
      <c r="B25" s="70"/>
      <c r="C25" s="70"/>
      <c r="D25" s="70"/>
      <c r="E25" s="70"/>
      <c r="F25" s="70"/>
      <c r="G25" s="70"/>
      <c r="H25" s="70"/>
      <c r="I25" s="71"/>
    </row>
    <row r="26" ht="15.75" customHeight="1">
      <c r="A26" s="141" t="s">
        <v>101</v>
      </c>
      <c r="B26" s="14"/>
      <c r="C26" s="14"/>
      <c r="D26" s="14"/>
      <c r="E26" s="14"/>
      <c r="F26" s="15"/>
      <c r="G26" s="142" t="s">
        <v>102</v>
      </c>
      <c r="H26" s="70"/>
      <c r="I26" s="36"/>
    </row>
    <row r="27" ht="15.75" customHeight="1">
      <c r="A27" s="143" t="s">
        <v>61</v>
      </c>
      <c r="B27" s="14"/>
      <c r="C27" s="14"/>
      <c r="D27" s="14"/>
      <c r="E27" s="14"/>
      <c r="F27" s="14"/>
      <c r="G27" s="144"/>
      <c r="H27" s="14"/>
      <c r="I27" s="15"/>
    </row>
    <row r="28" ht="15.75" customHeight="1">
      <c r="A28" s="143" t="s">
        <v>54</v>
      </c>
      <c r="B28" s="14"/>
      <c r="C28" s="14"/>
      <c r="D28" s="14"/>
      <c r="E28" s="14"/>
      <c r="F28" s="14"/>
      <c r="G28" s="144"/>
      <c r="H28" s="14"/>
      <c r="I28" s="15"/>
    </row>
    <row r="29" ht="15.75" customHeight="1">
      <c r="A29" s="143" t="s">
        <v>57</v>
      </c>
      <c r="B29" s="14"/>
      <c r="C29" s="14"/>
      <c r="D29" s="14"/>
      <c r="E29" s="14"/>
      <c r="F29" s="14"/>
      <c r="G29" s="144"/>
      <c r="H29" s="14"/>
      <c r="I29" s="15"/>
    </row>
    <row r="30" ht="15.75" customHeight="1">
      <c r="A30" s="143" t="s">
        <v>57</v>
      </c>
      <c r="B30" s="14"/>
      <c r="C30" s="14"/>
      <c r="D30" s="14"/>
      <c r="E30" s="14"/>
      <c r="F30" s="14"/>
      <c r="G30" s="144"/>
      <c r="H30" s="14"/>
      <c r="I30" s="15"/>
    </row>
    <row r="31" ht="15.75" customHeight="1">
      <c r="A31" s="145" t="s">
        <v>104</v>
      </c>
      <c r="B31" s="146"/>
      <c r="C31" s="146"/>
      <c r="D31" s="146"/>
      <c r="E31" s="146"/>
      <c r="F31" s="146"/>
      <c r="G31" s="146"/>
      <c r="H31" s="146"/>
      <c r="I31" s="147"/>
    </row>
    <row r="32" ht="33.0" customHeight="1">
      <c r="A32" s="160" t="s">
        <v>105</v>
      </c>
      <c r="B32" s="64"/>
      <c r="C32" s="64"/>
      <c r="D32" s="64"/>
      <c r="E32" s="64"/>
      <c r="F32" s="64"/>
      <c r="G32" s="64"/>
      <c r="H32" s="64"/>
      <c r="I32" s="39"/>
    </row>
    <row r="33" ht="15.75" customHeight="1">
      <c r="A33" s="157" t="s">
        <v>110</v>
      </c>
      <c r="B33" s="92"/>
      <c r="C33" s="92"/>
      <c r="D33" s="93"/>
      <c r="E33" s="157" t="s">
        <v>111</v>
      </c>
      <c r="F33" s="92"/>
      <c r="G33" s="92"/>
      <c r="H33" s="92"/>
      <c r="I33" s="161" t="s">
        <v>112</v>
      </c>
    </row>
    <row r="34" ht="29.25" customHeight="1">
      <c r="A34" s="155" t="s">
        <v>262</v>
      </c>
      <c r="B34" s="14"/>
      <c r="C34" s="14"/>
      <c r="D34" s="15"/>
      <c r="E34" s="155" t="s">
        <v>263</v>
      </c>
      <c r="F34" s="14"/>
      <c r="G34" s="14"/>
      <c r="H34" s="14"/>
      <c r="I34" s="204" t="s">
        <v>264</v>
      </c>
    </row>
    <row r="35" ht="29.25" customHeight="1">
      <c r="A35" s="145" t="s">
        <v>116</v>
      </c>
      <c r="B35" s="146"/>
      <c r="C35" s="146"/>
      <c r="D35" s="146"/>
      <c r="E35" s="146"/>
      <c r="F35" s="146"/>
      <c r="G35" s="146"/>
      <c r="H35" s="146"/>
      <c r="I35" s="147"/>
    </row>
    <row r="36" ht="43.5" customHeight="1">
      <c r="A36" s="159" t="s">
        <v>117</v>
      </c>
      <c r="B36" s="64"/>
      <c r="C36" s="64"/>
      <c r="D36" s="64"/>
      <c r="E36" s="64"/>
      <c r="F36" s="64"/>
      <c r="G36" s="64"/>
      <c r="H36" s="64"/>
      <c r="I36" s="39"/>
    </row>
    <row r="37" ht="15.75" customHeight="1">
      <c r="A37" s="160" t="s">
        <v>110</v>
      </c>
      <c r="B37" s="64"/>
      <c r="C37" s="64"/>
      <c r="D37" s="39"/>
      <c r="E37" s="160" t="s">
        <v>193</v>
      </c>
      <c r="F37" s="64"/>
      <c r="G37" s="64"/>
      <c r="H37" s="39"/>
      <c r="I37" s="161" t="s">
        <v>112</v>
      </c>
    </row>
    <row r="38" ht="15.75" customHeight="1">
      <c r="A38" s="160"/>
      <c r="B38" s="64"/>
      <c r="C38" s="64"/>
      <c r="D38" s="39"/>
      <c r="E38" s="160" t="s">
        <v>265</v>
      </c>
      <c r="F38" s="64"/>
      <c r="G38" s="64"/>
      <c r="H38" s="39"/>
      <c r="I38" s="205" t="s">
        <v>266</v>
      </c>
    </row>
    <row r="39" ht="68.25" customHeight="1">
      <c r="A39" s="160"/>
      <c r="B39" s="64"/>
      <c r="C39" s="64"/>
      <c r="D39" s="39"/>
      <c r="E39" s="160"/>
      <c r="F39" s="64"/>
      <c r="G39" s="64"/>
      <c r="H39" s="39"/>
      <c r="I39" s="206"/>
    </row>
    <row r="40" ht="15.75" customHeight="1">
      <c r="A40" s="162" t="s">
        <v>120</v>
      </c>
      <c r="B40" s="64"/>
      <c r="C40" s="64"/>
      <c r="D40" s="64"/>
      <c r="E40" s="64"/>
      <c r="F40" s="64"/>
      <c r="G40" s="64"/>
      <c r="H40" s="64"/>
      <c r="I40" s="39"/>
    </row>
    <row r="41" ht="15.75" customHeight="1">
      <c r="A41" s="163" t="s">
        <v>121</v>
      </c>
      <c r="B41" s="62"/>
      <c r="C41" s="62"/>
      <c r="D41" s="62"/>
      <c r="E41" s="62"/>
      <c r="F41" s="62"/>
      <c r="G41" s="45"/>
      <c r="H41" s="164" t="s">
        <v>122</v>
      </c>
      <c r="I41" s="39"/>
    </row>
    <row r="42" ht="15.75" customHeight="1">
      <c r="A42" s="57"/>
      <c r="B42" s="100"/>
      <c r="C42" s="100"/>
      <c r="D42" s="100"/>
      <c r="E42" s="100"/>
      <c r="F42" s="100"/>
      <c r="G42" s="58"/>
      <c r="H42" s="165" t="s">
        <v>123</v>
      </c>
      <c r="I42" s="166" t="s">
        <v>124</v>
      </c>
    </row>
    <row r="43" ht="214.5" customHeight="1">
      <c r="A43" s="169" t="s">
        <v>267</v>
      </c>
      <c r="B43" s="64"/>
      <c r="C43" s="64"/>
      <c r="D43" s="64"/>
      <c r="E43" s="64"/>
      <c r="F43" s="64"/>
      <c r="G43" s="39"/>
      <c r="H43" s="168">
        <v>2.0</v>
      </c>
      <c r="I43" s="168"/>
    </row>
    <row r="44" ht="64.5" customHeight="1">
      <c r="A44" s="185" t="s">
        <v>268</v>
      </c>
      <c r="B44" s="64"/>
      <c r="C44" s="64"/>
      <c r="D44" s="64"/>
      <c r="E44" s="64"/>
      <c r="F44" s="64"/>
      <c r="G44" s="39"/>
      <c r="H44" s="168">
        <v>2.0</v>
      </c>
      <c r="I44" s="168"/>
    </row>
    <row r="45" ht="234.0" customHeight="1">
      <c r="A45" s="169" t="s">
        <v>269</v>
      </c>
      <c r="B45" s="64"/>
      <c r="C45" s="64"/>
      <c r="D45" s="64"/>
      <c r="E45" s="64"/>
      <c r="F45" s="64"/>
      <c r="G45" s="39"/>
      <c r="H45" s="170">
        <v>2.0</v>
      </c>
      <c r="I45" s="168"/>
    </row>
    <row r="46" ht="141.0" customHeight="1">
      <c r="A46" s="207" t="s">
        <v>270</v>
      </c>
      <c r="B46" s="64"/>
      <c r="C46" s="64"/>
      <c r="D46" s="64"/>
      <c r="E46" s="64"/>
      <c r="F46" s="64"/>
      <c r="G46" s="39"/>
      <c r="H46" s="170">
        <v>2.0</v>
      </c>
      <c r="I46" s="170"/>
    </row>
    <row r="47" ht="15.75" customHeight="1">
      <c r="A47" s="171" t="s">
        <v>129</v>
      </c>
      <c r="B47" s="9"/>
      <c r="C47" s="9"/>
      <c r="D47" s="9"/>
      <c r="E47" s="9"/>
      <c r="F47" s="75"/>
      <c r="G47" s="172">
        <f>H47+I47</f>
        <v>8</v>
      </c>
      <c r="H47" s="173">
        <f t="shared" ref="H47:I47" si="1">SUM(H43:H46)</f>
        <v>8</v>
      </c>
      <c r="I47" s="173">
        <f t="shared" si="1"/>
        <v>0</v>
      </c>
    </row>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73">
    <mergeCell ref="A24:C24"/>
    <mergeCell ref="D24:E24"/>
    <mergeCell ref="F24:G24"/>
    <mergeCell ref="A25:I25"/>
    <mergeCell ref="A26:F26"/>
    <mergeCell ref="G26:I26"/>
    <mergeCell ref="G27:I27"/>
    <mergeCell ref="A27:F27"/>
    <mergeCell ref="A28:F28"/>
    <mergeCell ref="G28:I28"/>
    <mergeCell ref="A29:F29"/>
    <mergeCell ref="G29:I29"/>
    <mergeCell ref="A30:F30"/>
    <mergeCell ref="G30:I30"/>
    <mergeCell ref="A36:I36"/>
    <mergeCell ref="A37:D37"/>
    <mergeCell ref="E37:H37"/>
    <mergeCell ref="A38:D38"/>
    <mergeCell ref="E38:H38"/>
    <mergeCell ref="I38:I39"/>
    <mergeCell ref="A39:D39"/>
    <mergeCell ref="A46:G46"/>
    <mergeCell ref="A47:F47"/>
    <mergeCell ref="E39:H39"/>
    <mergeCell ref="A40:I40"/>
    <mergeCell ref="A41:G42"/>
    <mergeCell ref="H41:I41"/>
    <mergeCell ref="A43:G43"/>
    <mergeCell ref="A44:G44"/>
    <mergeCell ref="A45:G45"/>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C20"/>
    <mergeCell ref="D20:E20"/>
    <mergeCell ref="F20:G20"/>
    <mergeCell ref="D23:E23"/>
    <mergeCell ref="F23:G23"/>
    <mergeCell ref="A21:C21"/>
    <mergeCell ref="D21:E21"/>
    <mergeCell ref="F21:G21"/>
    <mergeCell ref="A22:C22"/>
    <mergeCell ref="D22:E22"/>
    <mergeCell ref="F22:G22"/>
    <mergeCell ref="A23:C23"/>
    <mergeCell ref="A31:I31"/>
    <mergeCell ref="A32:I32"/>
    <mergeCell ref="A33:D33"/>
    <mergeCell ref="E33:H33"/>
    <mergeCell ref="A34:D34"/>
    <mergeCell ref="E34:H34"/>
    <mergeCell ref="A35:I35"/>
  </mergeCells>
  <dataValidations>
    <dataValidation type="list" allowBlank="1" showInputMessage="1" showErrorMessage="1" prompt="Seleccione un recurso" sqref="A27:A30">
      <formula1>$N$5:$N$12</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2022-05-24T20:39:01Z</dcterms:created>
  <dc:creator>Experiencia 1</dc:creator>
</cp:coreProperties>
</file>