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umno\Desktop\"/>
    </mc:Choice>
  </mc:AlternateContent>
  <bookViews>
    <workbookView xWindow="0" yWindow="0" windowWidth="20490" windowHeight="7650" firstSheet="1"/>
  </bookViews>
  <sheets>
    <sheet name="Introducción" sheetId="1" r:id="rId1"/>
    <sheet name="Empatía y Reflexión" sheetId="2" r:id="rId2"/>
    <sheet name="Creación y Cocreación" sheetId="3" r:id="rId3"/>
    <sheet name="Acción y Mediación" sheetId="4" r:id="rId4"/>
    <sheet name="Hallazgos" sheetId="5" r:id="rId5"/>
    <sheet name="Transferencia y Retroalimentaci" sheetId="6" r:id="rId6"/>
  </sheets>
  <calcPr calcId="162913"/>
</workbook>
</file>

<file path=xl/calcChain.xml><?xml version="1.0" encoding="utf-8"?>
<calcChain xmlns="http://schemas.openxmlformats.org/spreadsheetml/2006/main">
  <c r="I44" i="6" l="1"/>
  <c r="H44" i="6"/>
  <c r="I46" i="5"/>
  <c r="H46" i="5"/>
  <c r="I55" i="4"/>
  <c r="H55" i="4"/>
  <c r="I53" i="3"/>
  <c r="H53" i="3"/>
  <c r="I55" i="2"/>
  <c r="H55" i="2"/>
  <c r="K8" i="1"/>
  <c r="E10" i="2" s="1"/>
  <c r="G44" i="6" l="1"/>
  <c r="G55" i="4"/>
  <c r="G53" i="3"/>
  <c r="G55" i="2"/>
  <c r="G46" i="5"/>
  <c r="E10" i="4"/>
  <c r="E10" i="3"/>
  <c r="K9" i="1"/>
  <c r="E10" i="5"/>
  <c r="E10" i="6"/>
  <c r="I10" i="5" l="1"/>
  <c r="I10" i="3"/>
  <c r="I10" i="6"/>
  <c r="I10" i="4"/>
  <c r="I10" i="2"/>
</calcChain>
</file>

<file path=xl/sharedStrings.xml><?xml version="1.0" encoding="utf-8"?>
<sst xmlns="http://schemas.openxmlformats.org/spreadsheetml/2006/main" count="443" uniqueCount="259">
  <si>
    <t>DATOS GENERALES DE LA ASIGNATURA</t>
  </si>
  <si>
    <t>Curso</t>
  </si>
  <si>
    <t xml:space="preserve">Facultad </t>
  </si>
  <si>
    <t>Programa</t>
  </si>
  <si>
    <t>Semestre</t>
  </si>
  <si>
    <t>No. Créditos Académico del curso:</t>
  </si>
  <si>
    <t>Horas de estudio Autónomo</t>
  </si>
  <si>
    <t>Duración del curso (en semanas)</t>
  </si>
  <si>
    <t>Prerrequisitos</t>
  </si>
  <si>
    <t>NO aplica</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</si>
  <si>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</si>
  <si>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</si>
  <si>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</si>
  <si>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</si>
  <si>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</si>
  <si>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</si>
  <si>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</si>
  <si>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</si>
  <si>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</si>
  <si>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</si>
  <si>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</si>
  <si>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</si>
  <si>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</si>
  <si>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Perfil</t>
  </si>
  <si>
    <t>Área de formación</t>
  </si>
  <si>
    <t>COMPETENCIA GENERAL DEL PROGRAMA</t>
  </si>
  <si>
    <t>SITUACIÓN PROBLÉMICA</t>
  </si>
  <si>
    <t>COMPETENCIAS ESPECÍFICAS</t>
  </si>
  <si>
    <t>RESULTADOS DE APRENDIZAJE</t>
  </si>
  <si>
    <t>SER</t>
  </si>
  <si>
    <t xml:space="preserve">SABER </t>
  </si>
  <si>
    <t>HACER</t>
  </si>
  <si>
    <t xml:space="preserve">EVALUACIÓN DIAGNÓSTICA </t>
  </si>
  <si>
    <t>Nombre del Módulo</t>
  </si>
  <si>
    <t xml:space="preserve">GUIA DE ACTIVIDAD </t>
  </si>
  <si>
    <t>No. Actividad</t>
  </si>
  <si>
    <t>Tipo de actividad</t>
  </si>
  <si>
    <t>Individual/Grupal</t>
  </si>
  <si>
    <t>Nombre de la actividad</t>
  </si>
  <si>
    <t>Propósitos de la actividad</t>
  </si>
  <si>
    <t>Horas totales de Aprendizaje Autónomo</t>
  </si>
  <si>
    <t>Competencia específica a la que le apunta</t>
  </si>
  <si>
    <t>Resultados de aprendizaje que le apunta</t>
  </si>
  <si>
    <t xml:space="preserve">Descripción de la evaluación significativa (Actividad) 8 horas desarrollando la actividad </t>
  </si>
  <si>
    <t>Rúbrica de Evaluación</t>
  </si>
  <si>
    <t xml:space="preserve">CRITERIO </t>
  </si>
  <si>
    <t xml:space="preserve">Valoración Baja </t>
  </si>
  <si>
    <t xml:space="preserve">Valoración Media </t>
  </si>
  <si>
    <t xml:space="preserve">Valoración alta </t>
  </si>
  <si>
    <t>Puntaje</t>
  </si>
  <si>
    <t>TOTAL</t>
  </si>
  <si>
    <t xml:space="preserve">Contenidos temáticos Propuesta de recuso de aprendizaje </t>
  </si>
  <si>
    <t>Seleccione un Recurso de Aprendizaje</t>
  </si>
  <si>
    <t>TEMAS A DESARROLLAR</t>
  </si>
  <si>
    <t>Biblioteca virtual (4 horas por lectura)</t>
  </si>
  <si>
    <t xml:space="preserve">En el siguiente espacio deberá relacionar las lecturas de complemento a los temas planteados. </t>
  </si>
  <si>
    <t xml:space="preserve">Tema </t>
  </si>
  <si>
    <t xml:space="preserve">Lectura </t>
  </si>
  <si>
    <t>Páginas de consulta</t>
  </si>
  <si>
    <t>BUSQUEDA DE LIBROS</t>
  </si>
  <si>
    <t>https://catalogo.biblored.gov.co/</t>
  </si>
  <si>
    <t>Material complementario (4 horas por lectura)</t>
  </si>
  <si>
    <t xml:space="preserve">En el siguiente espacio deberá sugerir enlaces externos para la consulta del material complementario por temática planteada </t>
  </si>
  <si>
    <t>Lectura</t>
  </si>
  <si>
    <t>Tareas y sub - actividades a desarrollar</t>
  </si>
  <si>
    <t>Tiempo de dedicación (recomendada) - horas</t>
  </si>
  <si>
    <t>Aprendizaje Autónomo</t>
  </si>
  <si>
    <t>Total de horas asociadas a la actividad</t>
  </si>
  <si>
    <t xml:space="preserve">Descripción de la evaluación significativa (Actividad) 16 horas desarrollando la actividad </t>
  </si>
  <si>
    <t>Individual</t>
  </si>
  <si>
    <t>8 semanas</t>
  </si>
  <si>
    <t>Jorge Camilo Roa Romero</t>
  </si>
  <si>
    <t>Diseño de Interiores</t>
  </si>
  <si>
    <t>¿Como desarrollar planteamientos paisajísticos en espacios confinados de una manera consciente, con una posición crítica que le permita una selección adecuada de especies vegetales dispuestas en una propuesta de diseño integral que considere todos los aspectos técnicos implicados?</t>
  </si>
  <si>
    <t>EMPATÍA Y REFLEXIÓN</t>
  </si>
  <si>
    <t>Reconoce diferentes planteamientos paisajísticos comprendiendo su forma y su figura particular, para implementarlos en nuevas propuestas de diseño con una posición crítica.</t>
  </si>
  <si>
    <t>CREACIÓN Y COCREACIÓN</t>
  </si>
  <si>
    <t xml:space="preserve">Establece una posición crítica frente el modo de vida contemporáneo y la cultura del consumismo, para plantear mejoras a los modos de vida de las personas y al ecosistema con la implementación de especies vegetales. </t>
  </si>
  <si>
    <t xml:space="preserve">Propone planteamientos paisajísticos considerando los diferentes aportes que este otorga y que van mas allá de la mera condición estética. </t>
  </si>
  <si>
    <t xml:space="preserve">*Incorpora en su conocimiento diferentes planteamientos paisajísticos reconociendo su forma y su figura particular.                                                                                                                  *Toma elementos de los referentes paisajísticos históricos para implementarlos en nuevas propuestas de diseño.                                                                              *Propone planteamientos paisajísticos considerando los diferentes aportes que este otorga y que van mas allá de la mera condición estética. </t>
  </si>
  <si>
    <t>HALLAZGOS</t>
  </si>
  <si>
    <t>Horas de encuentro Directo</t>
  </si>
  <si>
    <t>TRANSFERENCIA Y RETROALIMENTACIÓN</t>
  </si>
  <si>
    <t>N.A</t>
  </si>
  <si>
    <t>A lo largo de las últimas décadas el crecimiento de las ciudades y el paradigma de un modo de vida citadino ha inducido a generar en las personas la adopción de diferentes hábitos y maneras de llevar a cabo sus actividades ligados a la artificialidad y los desarrollos tecnológicos presentes en entornos urbanos lo cual ha generado afecciones significativas a la integridad y a la salud física y emocional de las personas. A partir de esa situación generalizada, en los últimos años ha venido surgiendo una nueva tendencia que busca rescatar y fortalecer el vínculo de las personas con la naturaleza conduciendo al desarrollo de modos de vida “sana” enfocados en mejorar la salud física, emocional y espiritual de las personas.
De acuerdo a lo mencionado anteriormente y enmarcados en el diseño de espacios interiores, este curso académico está enfocado en comprender y desarrollar conceptos y habilidades para la adecuada disposición de determinadas especies vegetales con el fin de consolidar un paisaje natural como trasfondo y/o complemento de los elementos que componen los espacios interiores considerando criterios que involucran el aspecto ornamental de las plantas junto con otros aspectos funcionales como el aporte a la mitigación al cambio climático, la recomposición de hábitats, el uso medicinal o como alimento, entre otros.</t>
  </si>
  <si>
    <t xml:space="preserve">Plantea de manera pertinente la incorporación de especies vegetales en espacios confinados y en diferentes grados de contención según requiera cada caso a abordar, teniendo en cuenta los aspectos técnicos propios del manejo de ese tipo de elementos y los criterios estéticos correspondientes a su condición ornamental.   </t>
  </si>
  <si>
    <t xml:space="preserve">Actividad 1: Revisión de los contenidos temáticos generales del curso. </t>
  </si>
  <si>
    <t>Actividad 2: Foro de Dudas o Inquietudes sobre los contenidos temáticos generales del curso.</t>
  </si>
  <si>
    <t xml:space="preserve">Actividad 5
</t>
  </si>
  <si>
    <t>Responde correctamente el 90% de los puntos o la totalidad.</t>
  </si>
  <si>
    <t>Responde correctamente entre el 60% y el 80% de los puntos.</t>
  </si>
  <si>
    <t>Pag. 17 a 42</t>
  </si>
  <si>
    <t>La antigüedad y el jardín romano</t>
  </si>
  <si>
    <t xml:space="preserve">Fariello, Francesco . La Arquitectura de los jardines. De la antigüedad al siglo XX . Barcelona . Editorial Reverté . 2004 </t>
  </si>
  <si>
    <t>La edad media y el jardín hispano árabe</t>
  </si>
  <si>
    <t>Pag. 43 a 62</t>
  </si>
  <si>
    <t>El jardín francés</t>
  </si>
  <si>
    <t>Pag. 125 a 176</t>
  </si>
  <si>
    <t>Álvarez, Darío . El jardín en la Arquitectura del siglo XX. Naturaleza artificial en la cultura moderna . Barcelona . Editorial Reverté . 2007.</t>
  </si>
  <si>
    <t xml:space="preserve">Resumen gráfico de El jardín en la Arquitectura del siglo XX </t>
  </si>
  <si>
    <t>https://es.wikipedia.org/wiki/Jard%C3%ADn_japon%C3%A9s</t>
  </si>
  <si>
    <t>https://es.wikipedia.org/wiki/Jard%C3%ADn_ingl%C3%A9s</t>
  </si>
  <si>
    <t xml:space="preserve">Paisajismo Inglés </t>
  </si>
  <si>
    <t xml:space="preserve"> Responde correctamente entre el 10% y el 50%  de los puntos.</t>
  </si>
  <si>
    <t>Actividad 4</t>
  </si>
  <si>
    <t xml:space="preserve">Actividad 3
</t>
  </si>
  <si>
    <t xml:space="preserve">Actividad 3: Ensayo sobre la labor del paisajista en la actualidad. </t>
  </si>
  <si>
    <t>https://www.youtube.com/watch?v=T_1qiFgfpQY&amp;list=PLGlbOoP9cTVftjDxbt1IsStZBvEVM2i6b</t>
  </si>
  <si>
    <t>Efecto invernadero</t>
  </si>
  <si>
    <t>https://www.youtube.com/watch?v=cgOgxmeT_mg</t>
  </si>
  <si>
    <t>Gases de efecto invernadero</t>
  </si>
  <si>
    <t>https://www.youtube.com/watch?v=slo52zqBeZ4</t>
  </si>
  <si>
    <t>Efecto isla de calor</t>
  </si>
  <si>
    <t>ACCIÓN Y MEDIACIÓN</t>
  </si>
  <si>
    <t>Arquitectura. Forma, espacio y orden</t>
  </si>
  <si>
    <t>Pag. 99, 121, 156-157</t>
  </si>
  <si>
    <t>El desarrollo de una propuesta de diseño paisajístico y la consolidación de su respectivo portafolio</t>
  </si>
  <si>
    <t xml:space="preserve">INTRODUCCIÓN DEL CURSO </t>
  </si>
  <si>
    <t>Video tutorial (1 hora)</t>
  </si>
  <si>
    <t xml:space="preserve">Actividad 7
</t>
  </si>
  <si>
    <t>No evidencia comprensión y un manejo pertinente de las condiciones técnicas para la selección y la asignación de las especies vegetales para disponerlas en un espacio contenido específico.</t>
  </si>
  <si>
    <t>Evidencia parcialmente comprensión y un manejo pertinente de las condiciones técnicas para la selección y la asignación de las especies vegetales para disponerlas en un espacio contenido específico.</t>
  </si>
  <si>
    <t>Evidencia comprensión y un manejo pertinente de las condiciones técnicas para la selección y la asignación de las especies vegetales para disponerlas en un espacio contenido específico.</t>
  </si>
  <si>
    <t>Descripción de la Actividad de aprendizaje</t>
  </si>
  <si>
    <t>Acompañamiento Directo</t>
  </si>
  <si>
    <t xml:space="preserve">Evidencia comprensión de los tipos de arboles, especies vegetales, la infraestructura complementaria y el código de su expresión gráfica de manera pertinente </t>
  </si>
  <si>
    <t xml:space="preserve">Evidencia parcialmente comprensión de los tipos de arboles, especies vegetales, la infraestructura complementaria y el código de su expresión gráfica de manera pertinente </t>
  </si>
  <si>
    <t xml:space="preserve">No evidencia comprensión de los tipos de arboles, especies vegetales, la infraestructura complementaria y el código de su expresión gráfica de manera pertinente </t>
  </si>
  <si>
    <t>Evidencia el desarrollo de habilidades para representar figurativa y morfológicamente las particularidades de cada especie vegetal y la ordenación pertinente de las especies de acuerdo a sus condiciones técnicas.</t>
  </si>
  <si>
    <t>Evidencia parcialmente el desarrollo de habilidades para representar figurativa y morfológicamente las particularidades de cada especie vegetal y la ordenación pertinente de las especies de acuerdo a sus condiciones técnicas.</t>
  </si>
  <si>
    <t xml:space="preserve">No evidencia el desarrollo de habilidades para representar figurativa y morfológicamente las particularidades de cada especie vegetal y la ordenación pertinente de las especies de acuerdo a sus condiciones técnicas. </t>
  </si>
  <si>
    <t xml:space="preserve">Evidencia el desarrollo de habilidades para plantear una propuesta de diseño paisajístico integral, en un proceso de análisis pertinente al problema abordado, para generar una propuesta coherente y completa </t>
  </si>
  <si>
    <t xml:space="preserve">Evidencia parcialmente el desarrollo de habilidades para plantear una propuesta de diseño paisajístico integral, en un proceso de análisis pertinente al problema abordado, para generar una propuesta coherente y completa </t>
  </si>
  <si>
    <t xml:space="preserve">No evidencia el desarrollo de habilidades para plantear una propuesta de diseño paisajístico integral, en un proceso de análisis pertinente al problema abordado, para generar una propuesta coherente y completa </t>
  </si>
  <si>
    <t xml:space="preserve">Evidenciar los conocimientos y competencias adquiridos durante el curso, aplicándolas en el desarrollo de una propuesta de diseño paisajístico puntual, ordenado y secuencial materializado en un portafolio que contiene toda la información de la propuesta. </t>
  </si>
  <si>
    <t>Analiza pertinentemente el contexto en el cual se llevará a cabo una intervención de paisajismo. Plantea una propuesta de diseño que involucra especies vegetales en relación con un infraestructura física a partir de un análisis de carácter funcional. Define una composición que ordena los diferentes elementos desde un punto de vista técnico, funcional y estético. Y desarrolla coherentemente diseños y su desarrollo gráfico para un encargo de diseño interior y su componente paisajístico. Plantea un diseño paisajístico para un encargo específico y la socializa asertivamente por medio de una serie de documentos gráficos específicos.</t>
  </si>
  <si>
    <t>Determina de manera adecuada la composición en la cual correlaciona especies vegetales e infraestructura para el contexto específico. Consolida un portafolio que contiene toda la información necesaria para definir y socializar con claridad la propuesta general con cada uno de sus componentes y condiciones.</t>
  </si>
  <si>
    <r>
      <rPr>
        <b/>
        <sz val="11"/>
        <color theme="1"/>
        <rFont val="Calibri"/>
        <family val="2"/>
      </rPr>
      <t>Actividad 2: Foro de Dudas o Inquietudes sobre los contenidos específicos de la Unidad 3: Acción y Mediación. Primera parte</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</si>
  <si>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 xml:space="preserve">Actividad 3: Ejercicio práctico de selección de especies.                                                                                                                                                                                                                               </t>
    </r>
    <r>
      <rPr>
        <sz val="11"/>
        <color theme="1"/>
        <rFont val="Calibri"/>
        <family val="2"/>
      </rPr>
      <t xml:space="preserve">
Se le entregará a los estudiantes información de un espacio específico donde los estudiantes propondrán la disposición de especies vegetales. Primero los estudiantes deben realizar un ejercicio de reconocimiento de dicho espacio y sus condiciones técnicas relativas al manejo de especies vegetales. Posteriormente los estudiantes seleccionarán del catálogo entregado y caracterizarán las condiciones técnicas de diferentes especies vegetales para ubicarlas en dicho espacio. El ejercicio debe desarrollarse de manera gráfica manual o digitalmente y consolidar la información en una presentación en power point o un software similar en el cual de manera gráfica mostrará la manera como se disponen las especies vegetales en el espacio acompañando el gráfico de una tabla síntesis con la información técnica de las especies escogidas y un texto explicativo.   
* Condiciones para la denominación de los archivos:
Nombre del curso-Unidad#-nombre estudiante (Ejemplo: Paisajismo.Unidad3.1.CarlosAlvarez)</t>
    </r>
  </si>
  <si>
    <t>No evidencia comprensión y la definición pertinente de la infraestructura y las condiciones técnicas necesarias para la incorporación adecuada de especies vegetales en un espacio contenido específico.</t>
  </si>
  <si>
    <t>Evidencia parcialmente la comprensión y la definición pertinente de la infraestructura y las condiciones técnicas necesarias para la incorporación adecuada de especies vegetales en un espacio contenido específico.</t>
  </si>
  <si>
    <t>Evidencia comprensión y la definición pertinente de la infraestructura y las condiciones técnicas necesarias para la incorporación adecuada de especies vegetales en un espacio contenido específico.</t>
  </si>
  <si>
    <t>Comprender el valor y las múltiples aportaciones de un planteamiento paisajístico en la actualidad con base en las problemáticas de habitabilidad de los contextos urbano y la incidencia del cambio climático que vive el planeta hoy en día, con el fin de que el estudiante dimensione el valor del paisajismo en las propuestas de diseño aplicadas a la habitabilidad de las personas.</t>
  </si>
  <si>
    <r>
      <rPr>
        <b/>
        <sz val="11"/>
        <color theme="1"/>
        <rFont val="Calibri"/>
        <family val="2"/>
      </rPr>
      <t xml:space="preserve">Actividad 3: Ensayo sobre la labor del paisajista en la actualidad.                                                                                                                                                                                                                               </t>
    </r>
    <r>
      <rPr>
        <sz val="11"/>
        <color theme="1"/>
        <rFont val="Calibri"/>
        <family val="2"/>
      </rPr>
      <t xml:space="preserve">
Los estudiantes deben realizar un ensayo en formato PDF que incluya: Portada, Contenido, Bibliografía y web grafía. En el caso de que se utilicen imágenes, gráficas o fotografías estos deben estar debidamente citados, referenciados y relacionados en una lista de imágenes  (Normas APA - Normativa de Derechos de Autor).                                                                                                                         A partir de la información de la Unidad 2, se llevará a cabo un ensayo cuyo tema es: La importancia del paisajismo en la actualidad. En dicho documento los estudiantes evidenciaran la comprensión sobre el hecho de que el paisajismo es una labor que tiene implicaciones amplias y diversas que van mas allá del mero hecho ornamental.
* Condiciones para la denominación de los archivos : 
Nombre del curso-Unidad#-nombre estudiante (Ejemplo: Paisajismo-Unidad2-Francisco Gómez)</t>
    </r>
  </si>
  <si>
    <r>
      <rPr>
        <b/>
        <sz val="11"/>
        <color theme="1"/>
        <rFont val="Calibri"/>
        <family val="2"/>
      </rPr>
      <t xml:space="preserve">Actividad 6: Foro de Dudas o Inquietudes sobre los contenidos específicos de la Unidad 2: Creación y cocreación. Segunda parte  </t>
    </r>
    <r>
      <rPr>
        <sz val="11"/>
        <color theme="1"/>
        <rFont val="Calibri"/>
        <family val="2"/>
      </rPr>
      <t xml:space="preserve">                                                                                                                                                                  Espacio para que los estudiantes realicen consultas referentes a los contenidos y actividades a desarrollar en esta unidad.</t>
    </r>
  </si>
  <si>
    <t>No videncia comprensión de las circunstancias actuales correlacionadas al cambio climático y la manera como el paisajismo tiene un gran potencial en hacer aportes significativos a la mitigación de sus efectos.</t>
  </si>
  <si>
    <t>Evidencia comprensión parcial de las circunstancias actuales correlacionadas al cambio climático y la manera como el paisajismo tiene un gran potencial en hacer aportes significativos a la mitigación de sus efectos.</t>
  </si>
  <si>
    <t>Evidencia comprensión de las circunstancias actuales correlacionadas al cambio climático y la manera como el paisajismo tiene un gran potencial en hacer aportes significativos a la mitigación de sus efectos.</t>
  </si>
  <si>
    <t>Actividad 7</t>
  </si>
  <si>
    <t>No evidencia comprensión del valor del paisajismo en los espacios habitables en pro del bienestar de los usuarios de un espacio.</t>
  </si>
  <si>
    <t>Evidencia comprensión parcial del valor del paisajismo en los espacios habitables en pro del bienestar de los usuarios de un espacio.</t>
  </si>
  <si>
    <t>Evidencia comprensión del valor del paisajismo en los espacios habitables en pro del bienestar de los usuarios de un espacio.</t>
  </si>
  <si>
    <t>Definición espacial a partir de componentes que definen límites espaciales</t>
  </si>
  <si>
    <t>Presentación del curso. Introducción y primera interacción con el paisajismo por medio del reconocimiento de casos representativos desarrollados a lo largo de la historia, comprendiendo los elementos fundamentales y el orden que componen cada caso en relación a cada contexto social, político y económico, con el fin de entender la razón de ser del paisajismo en cada uno de los casos.</t>
  </si>
  <si>
    <t xml:space="preserve">Conoce los planteamientos paisajísticos más destacados a lo largo de la historia de la humanidad con el fin de comprender con una posición crítica su relación con las diferentes circunstancias políticas, sociales y económicas que le permitan definir la razón de ser y el propósito de los diferentes planteamientos. </t>
  </si>
  <si>
    <r>
      <t xml:space="preserve">Actividad 2: Foro de Dudas o Inquietudes sobre los contenidos temáticos generales del curso.                                                                                                                                                                               </t>
    </r>
    <r>
      <rPr>
        <sz val="11"/>
        <color theme="1"/>
        <rFont val="Calibri"/>
        <family val="2"/>
      </rPr>
      <t xml:space="preserve">Espacio para que los estudiantes realicen consultas referentes a los contenidos y actividades a desarrollar en esta unidad.     </t>
    </r>
    <r>
      <rPr>
        <b/>
        <sz val="11"/>
        <color theme="1"/>
        <rFont val="Calibri"/>
        <family val="2"/>
      </rPr>
      <t xml:space="preserve">   </t>
    </r>
  </si>
  <si>
    <t>No identifica pertinentemente los componentes de los diferentes casos, falla en definir la clase de propuesta paisajística que le corresponde.</t>
  </si>
  <si>
    <t>Identifica parcialmente los componentes de los diferentes casos, define en algunos de los casos la clase de propuesta paisajística que le corresponde.</t>
  </si>
  <si>
    <t>Identifica pertinentemente los componentes de los diferentes casos, acierta en definir la clase de propuesta paisajística que le corresponde.</t>
  </si>
  <si>
    <t xml:space="preserve">Paisajismo Japonés </t>
  </si>
  <si>
    <t xml:space="preserve">Arquitecto, Magister en Arquitectura por la Universidad Nacional de Colombia, con una amplia experiencia en diseño, desarrollo y coordinación de proyectos de interiorismo, vivienda, educativos e institucionales.                                           Fundador de la oficina de arquitectura llamada Conciencia Estudio de Arquitectura.
Ha consolidado metodologías de diseño integrales y asertivas desarrolladas a partir de la experiencia profesional y los diferentes desarrollos en la actividad docente que lleva a cabo de manera paralela y por la cual ha participado en diferentes publicaciones e investigaciones enfocadas en el análisis de proyecto arquitectónico que le han permitido consolidar un criterio pertinente para abordar cada nuevo proyecto.  </t>
  </si>
  <si>
    <t xml:space="preserve">Datos de Contacto </t>
  </si>
  <si>
    <t>cel.: 3118016829           e-mail: jorge.roa@taller5.edu.co</t>
  </si>
  <si>
    <t xml:space="preserve">*Conoce los planteamientos paisajísticos más destacados a lo largo de la historia de la humanidad con el fin de comprender con una posición crítica su relación con las diferentes circunstancias políticas, sociales y económicas.                                                                                                          *Comprende los problemas surgidos a raíz del cambio climático contemporáneo para encontrar en el paisajismo una estrategia de mitigación del mismo.                                                                                                        *Establece una posición crítica frente el modo de vida contemporáneo y la cultura del consumismo, para plantear mejoras a los modos de vida de las personas con la implementación de especies vegetales.                                                                                                                                                                                                                                                                                     </t>
  </si>
  <si>
    <t xml:space="preserve">*Analiza pertinentemente el contexto en el cual se llevará a cabo una intervención de paisajismo.                                                                                       *Plantea una propuesta de diseño que involucra especies vegetales en relación con un infraestructura física a partir de un análisis de carácter funcional.                                                                                                                    *Define una composición que ordena los diferentes elementos desde un punto de vista técnico, funcional y estético.                                                        *Desarrolla coherentemente diseños y su desarrollo gráfico para un encargo de diseño interior y su componente paisajístico.                                                      </t>
  </si>
  <si>
    <r>
      <rPr>
        <b/>
        <sz val="11"/>
        <color theme="1"/>
        <rFont val="Calibri"/>
        <family val="2"/>
      </rPr>
      <t>Actividad 3: Revisión de los contenidos específicos de la Unidad 1: Empatía y reflexión. Primera parte</t>
    </r>
    <r>
      <rPr>
        <sz val="11"/>
        <color theme="1"/>
        <rFont val="Calibri"/>
      </rPr>
      <t xml:space="preserve">                                                                                                                                                                                                                                         Revisar el Contenido temático #1 Historia del paisajismo Parte 1                                                                                                                                                                                                                                                                                                   Revisar el material complementario </t>
    </r>
  </si>
  <si>
    <r>
      <rPr>
        <b/>
        <sz val="11"/>
        <color theme="1"/>
        <rFont val="Calibri"/>
        <family val="2"/>
      </rPr>
      <t>Actividad 5: Revisión de los contenidos específicos de la Unidad 1: Empatía y reflexión. Segunda parte</t>
    </r>
    <r>
      <rPr>
        <sz val="11"/>
        <color theme="1"/>
        <rFont val="Calibri"/>
      </rPr>
      <t xml:space="preserve">                                                                                                                                                                                                                                        Revisar el Contenido temático #2 Historia del paisajismo Parte 2                                                                                                                                                                                                                                                                                                   Revisar el material complementario </t>
    </r>
  </si>
  <si>
    <r>
      <rPr>
        <b/>
        <sz val="11"/>
        <color theme="1"/>
        <rFont val="Calibri"/>
        <family val="2"/>
      </rPr>
      <t xml:space="preserve">Actividad 7: Ejercicio de análisis formal y figurativo sobre los diferentes planteamientos de la historia del paisajismo explicados.                                                                                                                                                                                </t>
    </r>
    <r>
      <rPr>
        <sz val="11"/>
        <color theme="1"/>
        <rFont val="Calibri"/>
        <family val="2"/>
      </rPr>
      <t>A partir de la información de la Unidad 1, ya revisada, los estudiantes descargarán las imágenes contenidas en la carpeta de la actividad #5, en una presentación de Power point o un software similar, colocarán cada una de las imágenes en una página independiente en el orden que consideren.  Luego, tomando como referencia la explicación sobre los componentes de cada planteamiento paisajístico llevarán a cabo un análisis gráfico con el cual identificarán las partes que conforman cada caso y definirán como conclusión a que planteamiento paisajístico corresponde. El archivo debe contar con una portada en el cual incluirán el logotipo institucional que encontrarán en la misma carpeta.                                                                                                          * Condiciones para la denominación de los archivos : 
Nombre del curso-Unidad#-nombre estudiante (Ejemplo: Paisajismo-Unidad1-Francisco Gómez)</t>
    </r>
  </si>
  <si>
    <r>
      <rPr>
        <b/>
        <sz val="11"/>
        <color theme="1"/>
        <rFont val="Calibri"/>
        <family val="2"/>
      </rPr>
      <t>Actividad 8: Prueba de conocimiento Historia del paisajismo.</t>
    </r>
    <r>
      <rPr>
        <sz val="11"/>
        <color theme="1"/>
        <rFont val="Calibri"/>
        <family val="2"/>
      </rPr>
      <t xml:space="preserve">
Con base en la información compartida en la Unidad 1, acerca de la historia del paisajismo, el estudiante resolverá un cuestionario de evaluación sobre los contenidos vistos por medio del cual demostrará suficiencia en ese conocimiento.</t>
    </r>
  </si>
  <si>
    <r>
      <rPr>
        <b/>
        <sz val="11"/>
        <color theme="1"/>
        <rFont val="Calibri"/>
        <family val="2"/>
      </rPr>
      <t xml:space="preserve">Actividad 4: Foro de Dudas o Inquietudes sobre los contenidos específicos de la Unidad 1: Empatía y reflexión. Primera parte     </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</si>
  <si>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 xml:space="preserve">Actividad 6: Foro de Dudas o Inquietudes sobre los contenidos específicos de la Unidad 1: Empatía y reflexión. Segunda parte    </t>
    </r>
    <r>
      <rPr>
        <sz val="11"/>
        <color theme="1"/>
        <rFont val="Calibri"/>
        <family val="2"/>
      </rPr>
      <t xml:space="preserve">                                                                                                                                                                     Espacio para que los estudiantes realicen consultas referentes a los contenidos y actividades a desarrollar en esta unidad.</t>
    </r>
  </si>
  <si>
    <t>Contenido temático #1 Historia del paisajismo parte 1</t>
  </si>
  <si>
    <t>Contenido temático #2 Historia del paisajismo parte 2</t>
  </si>
  <si>
    <r>
      <rPr>
        <b/>
        <sz val="11"/>
        <color theme="1"/>
        <rFont val="Calibri"/>
        <family val="2"/>
      </rPr>
      <t>Actividad 1: Revisión de los contenidos específicos de la Unidad 2: Creación y cocreación. Primera parte</t>
    </r>
    <r>
      <rPr>
        <sz val="11"/>
        <color theme="1"/>
        <rFont val="Calibri"/>
        <family val="2"/>
      </rPr>
      <t xml:space="preserve">                                                                                                                                                                                                                                 Revisar el Contenido temático #3 Historia del paisajismo Parte 3. Contexto contemporáneo                                                                                                                                                                                                                                                                                           Revisar el material complementario </t>
    </r>
  </si>
  <si>
    <r>
      <rPr>
        <b/>
        <sz val="11"/>
        <color theme="1"/>
        <rFont val="Calibri"/>
        <family val="2"/>
      </rPr>
      <t xml:space="preserve">Actividad 2: Foro de Dudas o Inquietudes sobre los contenidos específicos de la Unidad 2: Creación y cocreación. Primera parte    </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</si>
  <si>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Actividad 5: Revisión de los contenidos específicos de la Unidad 2: Creación y cocreación. Segunda parte</t>
    </r>
    <r>
      <rPr>
        <sz val="11"/>
        <color theme="1"/>
        <rFont val="Calibri"/>
        <family val="2"/>
      </rPr>
      <t xml:space="preserve">                                                                                                                                                                                                                                       Revisar el Contenido temático #4 Alcances de las intervenciones de paisajismo                                                                                                                                                                                                                                                                                                 Revisar el material complementario </t>
    </r>
  </si>
  <si>
    <t>Contenido temático #3 Historia del paisajismo Parte 3. Contexto contemporáneo</t>
  </si>
  <si>
    <t>Contenido temático #4 Alcances de las intervenciones de paisajismo</t>
  </si>
  <si>
    <r>
      <rPr>
        <b/>
        <sz val="11"/>
        <color theme="1"/>
        <rFont val="Calibri"/>
        <family val="2"/>
      </rPr>
      <t>Actividad 1: Revisión de los contenidos específicos de la Unidad 3: Acción y Mediación. Primera parte</t>
    </r>
    <r>
      <rPr>
        <sz val="11"/>
        <color theme="1"/>
        <rFont val="Calibri"/>
      </rPr>
      <t xml:space="preserve">                                                                                                                                                                                                                                         Revisar el Contenido temático #5 Selección y manejo de especies vegetales                                                                                                                                                                                                                                                                                                   Revisar el material complementario </t>
    </r>
  </si>
  <si>
    <t>Contenido temático #5 Selección y manejo de especies vegetales</t>
  </si>
  <si>
    <t>Contenido temático #9 Desarrollo de proyecto de paisajismo</t>
  </si>
  <si>
    <r>
      <rPr>
        <b/>
        <sz val="11"/>
        <color theme="1"/>
        <rFont val="Calibri"/>
        <family val="2"/>
      </rPr>
      <t>Actividad 2: Foro de Dudas o Inquietudes sobre los contenidos específicos de la Unidad  5: Transferencia y retroalimentación</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</si>
  <si>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Actividad 1: Revisión de los contenidos específicos de la Unidad 5: Transferencia y retroalimentación</t>
    </r>
    <r>
      <rPr>
        <sz val="11"/>
        <color theme="1"/>
        <rFont val="Calibri"/>
      </rPr>
      <t xml:space="preserve">                                                                                                                                                                                                                                        Revisar el Contenido temático #9 Desarrollo de proyecto de paisajismo                                                                                                                                                                                                                                                                                                 Revisar el material complementario </t>
    </r>
  </si>
  <si>
    <t xml:space="preserve">Contenido temático #6 Expresión gráfica de especies vegetales y su ordenamiento </t>
  </si>
  <si>
    <t xml:space="preserve">Contenido temático #7 Aspectos técnicos. Infraestructura y contenedores   </t>
  </si>
  <si>
    <t>Contenido temático #8 Aspectos técnicos. Suelos y sustratos</t>
  </si>
  <si>
    <t xml:space="preserve">Aspectos técnicos para la disposición de las especies vegetales y su ordenamiento determinado por una infraestructura     </t>
  </si>
  <si>
    <t xml:space="preserve">La selección y el manejo de las especies vegetales y la expresión gráfica de ellas y de su ordenamiento </t>
  </si>
  <si>
    <t xml:space="preserve">Historia del paisajismo y los aprendizajes que nos otroga </t>
  </si>
  <si>
    <t xml:space="preserve">Alcances y posibilidades de una propuesta de paisajismo en el contexto contemporáneo </t>
  </si>
  <si>
    <t xml:space="preserve"> Sabe como definir la pertinencia de una especie vegetal para un contexto específico y los aspectos técnicos correspondientes a la propuesta de diseño paisajístico y las especies escogidas de manera precisa para su ejecución real.</t>
  </si>
  <si>
    <t>Sabe como definir la pertinencia de una especie vegetal para un contexto específico. Desarrolla los gráficos pertinentes que le permiten definir, dimensionar y comunicar de manera precisa las ideas de un diseño paisajístico.</t>
  </si>
  <si>
    <t>Representa de manera asertiva especies vegetales resaltando su características formales y figurativas predominantes. Igualmente representa pertinentemente los componentes involucrados en un diseño paisajístico en los distintos tipos de gráficos que conforman un portafolio de diseño paisajístico. Comprende también los aspectos técnicos fundamentales para la selección, la disposición y el cuidado correctos de esas especies.</t>
  </si>
  <si>
    <t>Comprende los aspectos más importantes a tener en cuenta acerca de las especies vegetales para la incorporación adecuada en cada contexto. Representa de manera asertiva especies vegetales resaltando su características formales y figurativas predominantes e igualmente representa pertinentemente los componentes complementarios involucrados en un diseño paisajístico.</t>
  </si>
  <si>
    <t>Incorporar criterios técnicos a tener en cuenta para una correcta disposición y manejo de las especies vegetales de acuerdo al grado de contención espacial en el cual se ubiquen.</t>
  </si>
  <si>
    <t xml:space="preserve">Incorporar criterios técnicos para la selección pertinente de especies para un contexto específico y desarrollar habilidades para expresar gráficamente los diferentes componentes de un diseño paisajístico, tanto las especies vegetales como la infraestructura ordenadora. </t>
  </si>
  <si>
    <r>
      <rPr>
        <b/>
        <sz val="11"/>
        <color theme="1"/>
        <rFont val="Calibri"/>
        <family val="2"/>
      </rPr>
      <t>Actividad 1: Revisión de los contenidos específicos de la Unidad 4: Hallazgos. Primera parte</t>
    </r>
    <r>
      <rPr>
        <sz val="11"/>
        <color theme="1"/>
        <rFont val="Calibri"/>
        <family val="2"/>
      </rPr>
      <t xml:space="preserve">                                                                                                                                                                                                                                         Revisar el Contenido temático #7 Aspectos técnicos. Infraestructura y contenedores                                                                                                                                                                                                                                                                                                  Revisar el material complementario </t>
    </r>
  </si>
  <si>
    <r>
      <rPr>
        <b/>
        <sz val="11"/>
        <color theme="1"/>
        <rFont val="Calibri"/>
        <family val="2"/>
      </rPr>
      <t>Actividad 2: Foro de Dudas o Inquietudes sobre los contenidos específicos de la Unidad 4: Hallazgos. Primera parte</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</si>
  <si>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Actividad 3: Revisión de los contenidos específicos de la Unidad 4: Hallazgos. Segunda parte</t>
    </r>
    <r>
      <rPr>
        <sz val="11"/>
        <color theme="1"/>
        <rFont val="Calibri"/>
        <family val="2"/>
      </rPr>
      <t xml:space="preserve">                                                                                                                                                                                                                                         Revisar el Contenido temático #8 Aspectos técnicos. Suelos y sustratos                                                                                                                                                                                                                                                                                                 Revisar el material complementario </t>
    </r>
  </si>
  <si>
    <r>
      <rPr>
        <b/>
        <sz val="11"/>
        <color theme="1"/>
        <rFont val="Calibri"/>
        <family val="2"/>
      </rPr>
      <t>Actividad 4: Foro de Dudas o Inquietudes sobre los contenidos específicos de la Unidad 4: Hallazgos. Segunda parte</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</si>
  <si>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Actividad 5: Ejercicio práctico de proposición de infraestructura y sustratos.</t>
    </r>
    <r>
      <rPr>
        <sz val="11"/>
        <color theme="1"/>
        <rFont val="Calibri"/>
        <family val="2"/>
      </rPr>
      <t xml:space="preserve">                                                                                                                                                                                                                                           Se entregará información sobre un espacio específico para el cual cada estudiante llevará a cabo una propuesta de definición de infraestructura y de los sustratos respectivos para contener las especies vegetales que sean escogidas. El ejercicio debe desarrollarse de manera gráfica manual o digitalmente y consolidar la información en una presentación en power point o un software similar en el cual se expresará lo siguiente: a. la manera como se dispone la infraestructura propuesta en el espacio, b. las especies vegetales escogidas para las cuales se dispone dicha infraestructura, c. la definición del sustrato o los sustratos conformados para las especies escogidas, e. un texto explicativo que acompaña las diferentes definiciones.                                                                                                                                                                                                                   * Condiciones para la denominación de los archivos:
Nombre del curso-Unidad#-nombre estudiante (Ejemplo: Paisajismo.Unidad3.2.CarlosAlvarez)</t>
    </r>
  </si>
  <si>
    <r>
      <rPr>
        <b/>
        <sz val="11"/>
        <color theme="1"/>
        <rFont val="Calibri"/>
        <family val="2"/>
      </rPr>
      <t>Actividad 4: Revisión de los contenidos específicos de la Unidad 4: Acción y Mediación. Segunda parte</t>
    </r>
    <r>
      <rPr>
        <sz val="11"/>
        <color theme="1"/>
        <rFont val="Calibri"/>
        <family val="2"/>
      </rPr>
      <t xml:space="preserve">                                                                                                                                                                                                                                         Revisar el Contenido temático #6 Expresión gráfica de especies vegetales y su ordenamiento                                                                                                                                                                                                                                                                                                 Revisar el material complementario </t>
    </r>
  </si>
  <si>
    <r>
      <rPr>
        <b/>
        <sz val="11"/>
        <color theme="1"/>
        <rFont val="Calibri"/>
        <family val="2"/>
      </rPr>
      <t xml:space="preserve">Actividad 5: Foro de Dudas o Inquietudes sobre los contenidos específicos de la Unidad 4: Acción y Mediación. Segunda parte </t>
    </r>
    <r>
      <rPr>
        <sz val="11"/>
        <color theme="1"/>
        <rFont val="Calibri"/>
        <family val="2"/>
      </rPr>
      <t xml:space="preserve">                                                                                                                                                                   Espacio para que los estudiantes realicen consultas referentes a los contenidos y actividades a desarrollar en esta unidad.</t>
    </r>
  </si>
  <si>
    <r>
      <rPr>
        <b/>
        <sz val="11"/>
        <color theme="1"/>
        <rFont val="Calibri"/>
        <family val="2"/>
      </rPr>
      <t xml:space="preserve">Actividad 6: Ejercicio práctico de expresión gráfica arboles en planta y en alzado                                                                                                                                                                                                                               </t>
    </r>
    <r>
      <rPr>
        <sz val="11"/>
        <color theme="1"/>
        <rFont val="Calibri"/>
        <family val="2"/>
      </rPr>
      <t xml:space="preserve">
Con base en la información compartida en el Contenido temático #6 en la Parte 1 los estudiantes desarrollarán tres planchas independientes, cada una en un formato tamaño 1/8 de pliego. En la primera plancha dibujarán los siguientes tipos de arboles en planta, según el criterio de cada estudiante: 3 árboles en sitio, 3 árboles frondosos, 3 árboles caducifolios, 3 árboles coníferos,  3 arboles tropicales. El tamaño de la circunferencia base de cada caso será de 5cm de diámetro organizados en 5 columnas paralelas.                                                                                                      En la segunda plancha dibujarán en alzado cado uno de los tipos de arboles mencionados: 1 árbol en sitio, 1 árbol frondoso, 1 árbol caducifolio, 1 árbol conífero,  1 árbol tropical.                                                            En la tercera plancha replicarán las líneas base, sin las líneas de medidas, del gráfico adjunto en el cual están representados los espacios aledaños de una vivienda (ante-jardín y jardín posterior). Posteriormente el estudiante representará con la expresión gráfica correspondiente lo que se indica en cada sector.                                                                                                                        El ejercicio debe desarrollarse exclusivamente a mano utilizando micro punta color negro, posteriormente se tomará una foto a cada una de las tres planchas y las respectivas imágenes digitales se consolidaran en un solo archivo en pdf.  
* Condiciones para la denominación de los archivos digitales:
Nombre del curso-Unidad#-nombre estudiante (Ejemplo: Paisajismo.Unidad4.1a.CarlosAlvarez)</t>
    </r>
  </si>
  <si>
    <r>
      <rPr>
        <b/>
        <sz val="11"/>
        <color theme="1"/>
        <rFont val="Calibri"/>
        <family val="2"/>
      </rPr>
      <t xml:space="preserve">Actividad 7: Ejercicio práctico de expresión gráfica especies vegetales en alzado y planta a color                                                                                                                                                                                                                               </t>
    </r>
    <r>
      <rPr>
        <sz val="11"/>
        <color theme="1"/>
        <rFont val="Calibri"/>
        <family val="2"/>
      </rPr>
      <t xml:space="preserve">
Con base en la información compartida en el Contenido temático #5 y el Contenido temático #6, los estudiantes desarrollarán dos planchas independientes, cada una en un formato tamaño 1/8 de pliego. Tomando como referencia el gráfico de referencia adjunto.                                                                                                                                                                                                                                                                                                                              En la primera plancha escogerán, del catálogo del curso, especies de clima cálido las cuales ordenarán pertinentemente de acuerdo con su tamaño y la definición estética que cada estudiante considere.                                                                                                                                                                                                                                                                                                                                                           En la segunda plancha escogerán, del catálogo del curso, especies de clima frío las cuales ordenarán pertinentemente de acuerdo con su tamaño y la definición estética que cada estudiante considere.                                                                                                                                                                                                                                                                                                                                                                         El ejercicio debe desarrollarse exclusivamente a mano utilizando lápices de colores, posteriormente se tomará una foto a cada una de las dos planchas y las respectivas imágenes digitales se consolidaran en un solo archivo en pdf.  
* Condiciones para la denominación de los archivos digitales:
Nombre del curso-Unidad#-nombre estudiante (Ejemplo: Paisajismo.Unidad4.1b.CarlosAlvarez)</t>
    </r>
  </si>
  <si>
    <t xml:space="preserve">Actividad 6
</t>
  </si>
  <si>
    <t>*Determina de manera adecuada la composición en la cual correlaciona las especies vegetales escogidas y  los elementos de infraestructura para el contexto específico.                                                                                                                   *Desarrolla documentos gráficos pertinentes yconsolida un portafolio que le permiten comunicar de manera precisa para su ejecución real, las ideas de diseño.</t>
  </si>
  <si>
    <t xml:space="preserve">*Comprende los aspectos más importantes a tener en cuenta acerca de las especies vegetales para la incorporación adecuada en cada contexto que aborda.                                                                                                                   *Comprende la manera pertinente de ejecutar gráficos para expresar las ideas de una propuesta de diseño paisajístico.                                                                                                                     *Comprende los aspectos técnicos fundamentales para la selección, la disposición y el cuidado correctos de las especies vegetales.                                                                                                                 *Selecciona argumentadamente especies vegetales, considerando las implicaciones y beneficios que aporta a su entorno. </t>
  </si>
  <si>
    <t xml:space="preserve">*Sabe como definir la pertinencia de una especie vegetal para un contexto específico pudiendo así trabajar con cualquier catálogo. *Desarrolla gráficos pertinentes que le permiten expresar las ideas de una propuesta de diseño paisajístico.                                                                                                                     *Define de manera pertinente los aspectos técnicos correspondientes a la propuesta de diseño paisajístico y las especies escogidas. </t>
  </si>
  <si>
    <t xml:space="preserve">Validación de habilidades en el manejo de herramientas de ofimática como la suite de Microsoft office o similares.                                                                                                                                                                                                                                                                                            Validación de habilidades de expresión gráfica y dibujo técnico.                                                                                                                                                                                                                                                                                                                                                                                                              Validación de habilidades para el manejo de dibujos a escala.
</t>
  </si>
  <si>
    <r>
      <rPr>
        <b/>
        <sz val="11"/>
        <color theme="1"/>
        <rFont val="Calibri"/>
        <family val="2"/>
      </rPr>
      <t xml:space="preserve">Actividad 4: Foro de reflexión y discusión final sobre curso de paisajismo  </t>
    </r>
    <r>
      <rPr>
        <sz val="11"/>
        <color theme="1"/>
        <rFont val="Calibri"/>
        <family val="2"/>
      </rPr>
      <t xml:space="preserve">                                                                                                                                                                                                                                             En este espacio los estudiantes harán un aporte manifestando su opinión respecto a lo aprendido a lo largo del curso y su nueva percepción del paisajismo y la importancia de involucrarla en el diseño de interiores.  </t>
    </r>
  </si>
  <si>
    <t xml:space="preserve">Actividad 7: Ejercicio de análisis formal y figurativo sobre los planteamientos de la historia del paisajismo. </t>
  </si>
  <si>
    <t>Actividad 8: Prueba de conocimiento Historia del paisajismo.</t>
  </si>
  <si>
    <t xml:space="preserve">Actividad 4: Foro de Dudas o Inquietudes sobre los contenidos específicos de la Unidad 1. Primera parte  </t>
  </si>
  <si>
    <t xml:space="preserve">Actividad 6: Foro de Dudas o Inquietudes sobre los contenidos específicos de la Unidad 1. Segunda parte </t>
  </si>
  <si>
    <t>Actividad 2: Foro de Dudas o Inquietudes sobre los contenidos específicos de la Unidad 2. Primera parte</t>
  </si>
  <si>
    <t>Actividad 4: Prueba de conocimiento Paisajismo en el contexto contemporáneo.</t>
  </si>
  <si>
    <r>
      <rPr>
        <b/>
        <sz val="11"/>
        <color theme="1"/>
        <rFont val="Calibri"/>
        <family val="2"/>
      </rPr>
      <t xml:space="preserve">Actividad 4: Prueba de conocimiento de paisajismo en el contexto contemporáneo.
</t>
    </r>
    <r>
      <rPr>
        <sz val="11"/>
        <color theme="1"/>
        <rFont val="Calibri"/>
        <family val="2"/>
      </rPr>
      <t>Con base en la información compartida en la Unidad 2, acerca del contexto contemporáneo del paisajismo, el estudiante resolverá un cuestionario de evaluación sobre los contenidos vistos por medio del cual demostrará suficiencia en ese conocimiento.</t>
    </r>
  </si>
  <si>
    <t xml:space="preserve">Actividad 6: Foro de Dudas o Inquietudes sobre los contenidos específicos de la Unidad 2. Segunda parte  </t>
  </si>
  <si>
    <t>Actividad 5: Revisión de los contenidos específicos de la Unidad 2. Segunda parte</t>
  </si>
  <si>
    <t>Actividad 1: Revisión de los contenidos específicos de la Unidad 2. Primera parte</t>
  </si>
  <si>
    <t>Actividad 5: Revisión de los contenidos específicos de la Unidad 1. Segunda parte</t>
  </si>
  <si>
    <t xml:space="preserve">Actividad 3: Revisión de los contenidos específicos de la Unidad 1. Primera parte </t>
  </si>
  <si>
    <t>Actividad 2: Foro de Dudas o Inquietudes sobre los contenidos específicos de la Unidad 3. Primera parte</t>
  </si>
  <si>
    <t>Actividad 1: Revisión de los contenidos específicos de la Unidad 3. Primera parte</t>
  </si>
  <si>
    <t xml:space="preserve">Actividad 3: Ejercicio práctico de selección de especies. </t>
  </si>
  <si>
    <t>Actividad 4: Revisión de los contenidos específicos de la Unidad 4. Segunda parte</t>
  </si>
  <si>
    <t xml:space="preserve">Actividad 5: Foro de Dudas o Inquietudes sobre los contenidos específicos de la Unidad 4. Segunda parte </t>
  </si>
  <si>
    <t xml:space="preserve">Actividad 6: Ejercicio práctico de expresión gráfica arboles en planta y en alzado </t>
  </si>
  <si>
    <t xml:space="preserve">Actividad 7: Ejercicio práctico de expresión gráfica especies vegetales en alzado y planta a color </t>
  </si>
  <si>
    <t xml:space="preserve">Actividad 2: Foro de Dudas o Inquietudes sobre los contenidos específicos de la Unidad 4. Primera parte  </t>
  </si>
  <si>
    <t xml:space="preserve">Actividad 1: Revisión de los contenidos específicos de la Unidad 4. Primera parte </t>
  </si>
  <si>
    <t xml:space="preserve">Actividad 3: Revisión de los contenidos específicos de la Unidad 4. Segunda parte       </t>
  </si>
  <si>
    <t xml:space="preserve">Actividad 4: Foro de Dudas o Inquietudes sobre los contenidos específicos de la Unidad 4. Segunda parte    </t>
  </si>
  <si>
    <t>Actividad 5: Ejercicio práctico de proposición de infraestructura y sustratos</t>
  </si>
  <si>
    <t>Actividad 2: Foro de Dudas o Inquietudes sobre los contenidos específicos de la Unidad  5.</t>
  </si>
  <si>
    <t xml:space="preserve">Actividad 1: Revisión de los contenidos específicos de la Unidad 5.   </t>
  </si>
  <si>
    <t xml:space="preserve">Actividad 3: Ejercicio práctico de desarrollo de propuesta de diseño   </t>
  </si>
  <si>
    <t xml:space="preserve">Actividad 4: Foro de reflexión y discusión final sobre curso de paisajismo  </t>
  </si>
  <si>
    <t>Actividad 8</t>
  </si>
  <si>
    <r>
      <t xml:space="preserve">Actividad 3: Ejercicio práctico de desarrollo de propuesta de diseño                                                                                                                                                                                                                               
</t>
    </r>
    <r>
      <rPr>
        <sz val="11"/>
        <color theme="1"/>
        <rFont val="Calibri"/>
        <family val="2"/>
      </rPr>
      <t>Con base en la información compartida en el Contenido temático #9. Se entregará información sobre un espacio específico para el cual cada estudiante desarrollará los diferentes pasos del proceso de desarrollo de una propuesta de diseño paisajístico, la cual consolidará en un documento tipo memoria en el cual evidenciará cada parte del proceso que contendrá los textos explicativos acompañados de los diferentes gráficos que conforman el proceso: gráfico análisis, gráfico funcional, gráfico geométrico, gráfico de siembra, gráfico final junto con las fotografías y demás imágenes que se requieren para sustentar la propuesta planteada.                                                                                                                                                                                        Los gráficos del ejercicio deben desarrollarse exclusivamente a mano utilizando micro punta color negro y lápices de colores , posteriormente se tomará una foto a cada uno de los gráficos y las respectivas imágenes digitales se insertarán en el documento donde se desarrollan los textos de la memoria. Finalmente generar  en un solo archivo en pdf.  
* Condiciones para la denominación de los archivos digitales:
Nombre del curso-Unidad#-nombre estudiante (Ejemplo: Paisajismo.Unidad4.2.CarlosAlvarez)</t>
    </r>
  </si>
  <si>
    <r>
      <rPr>
        <b/>
        <sz val="11"/>
        <color theme="1"/>
        <rFont val="Calibri"/>
        <family val="2"/>
      </rPr>
      <t xml:space="preserve">Actividad 7: Foro de reflexión y discusión sobre los contenidos de la Unidad 2: Creación y cocreación.     </t>
    </r>
    <r>
      <rPr>
        <sz val="11"/>
        <color theme="1"/>
        <rFont val="Calibri"/>
        <family val="2"/>
      </rPr>
      <t xml:space="preserve">                                                                                                                                                                     En este espacio los estudiantes deben hacer un aporte respondiendo las siguientes preguntas: ¿Considera usted que la presencia de especies vegetales en espacios habitables aportan al bienestar físico y psicológico de las personas?¿Como considera que sucede y porque?¿Que estrategia de intervención considera relevante para llevar a cabo en un espacio interior?                                                                                                                                                                                                                                                    Simultáneamente deben replicar por lo menos a una respuesta de alguno de los compañeros.</t>
    </r>
  </si>
  <si>
    <t>Actividad 7: Foro de reflexión y discusión sobre los contenidos de la Unidad 2</t>
  </si>
  <si>
    <t>https://catalogofloravalleaburra.eia.edu.co/</t>
  </si>
  <si>
    <t>http://catalogoplantasdecolombia.unal.edu.co</t>
  </si>
  <si>
    <t>Vegetación del territorio CAR</t>
  </si>
  <si>
    <t>Catalogo de especies</t>
  </si>
  <si>
    <t>pag. 1 a 869</t>
  </si>
  <si>
    <t>pag. 9 a 106</t>
  </si>
  <si>
    <t>Las flores de los jardines de Santa Fe de Bogotá</t>
  </si>
  <si>
    <t>Catalogo del paisajista Itamar Sela</t>
  </si>
  <si>
    <t>pag. 1 a 9</t>
  </si>
  <si>
    <t>Catalogo de plantas</t>
  </si>
  <si>
    <t>pag. 5 a 256</t>
  </si>
  <si>
    <t>Referentes de espresión gráfica</t>
  </si>
  <si>
    <t>The book of garden plans</t>
  </si>
  <si>
    <t>Pag. 4 a 385</t>
  </si>
  <si>
    <t>Principios de diseño aplicado al espacio</t>
  </si>
  <si>
    <t>Paisajismo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</si>
</sst>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font>
      <sz val="11"/>
      <color theme="1"/>
      <name val="Calibri"/>
      <scheme val="minor"/>
    </font>
    <font>
      <sz val="11"/>
      <color theme="1"/>
      <name val="Calibri"/>
    </font>
    <font>
      <sz val="11"/>
      <name val="Calibri"/>
    </font>
    <font>
      <b/>
      <sz val="20"/>
      <color theme="0"/>
      <name val="Arial Narrow"/>
    </font>
    <font>
      <b/>
      <sz val="16"/>
      <color theme="0"/>
      <name val="Arial Narrow"/>
    </font>
    <font>
      <b/>
      <sz val="18"/>
      <color theme="1"/>
      <name val="Arial Narrow"/>
    </font>
    <font>
      <b/>
      <sz val="14"/>
      <color theme="1"/>
      <name val="Arial Narrow"/>
    </font>
    <font>
      <b/>
      <sz val="14"/>
      <color theme="0"/>
      <name val="Arial Narrow"/>
    </font>
    <font>
      <b/>
      <sz val="20"/>
      <color rgb="FFFFFFFF"/>
      <name val="Arial Narrow"/>
    </font>
    <font>
      <sz val="14"/>
      <color theme="1"/>
      <name val="Arial Narrow"/>
    </font>
    <font>
      <sz val="11"/>
      <color theme="0"/>
      <name val="Calibri"/>
    </font>
    <font>
      <b/>
      <sz val="14"/>
      <color theme="0"/>
      <name val="Calibri"/>
    </font>
    <font>
      <sz val="9"/>
      <color theme="1"/>
      <name val="Calibri"/>
    </font>
    <font>
      <sz val="14"/>
      <color theme="0"/>
      <name val="Calibri"/>
    </font>
    <font>
      <sz val="11"/>
      <color theme="1"/>
      <name val="Calibri"/>
      <scheme val="minor"/>
    </font>
    <font>
      <b/>
      <sz val="14"/>
      <color theme="1"/>
      <name val="Calibri"/>
    </font>
    <font>
      <sz val="16"/>
      <color theme="0"/>
      <name val="Arial Narrow"/>
    </font>
    <font>
      <sz val="14"/>
      <color theme="0"/>
      <name val="Arial Narrow"/>
    </font>
    <font>
      <sz val="12"/>
      <color rgb="FF000000"/>
      <name val="Calibri"/>
    </font>
    <font>
      <sz val="12"/>
      <color rgb="FF000000"/>
      <name val="Arial Narrow"/>
    </font>
    <font>
      <sz val="12"/>
      <color theme="0"/>
      <name val="Arial Narrow"/>
    </font>
    <font>
      <sz val="14"/>
      <color rgb="FF000000"/>
      <name val="Arial Narrow"/>
    </font>
    <font>
      <b/>
      <sz val="14"/>
      <color rgb="FFFFFFFF"/>
      <name val="Calibri"/>
    </font>
    <font>
      <b/>
      <sz val="16"/>
      <color rgb="FFFFFFFF"/>
      <name val="Arial Narrow"/>
    </font>
    <font>
      <sz val="10"/>
      <color rgb="FF000000"/>
      <name val="Arial Narrow"/>
    </font>
    <font>
      <sz val="10"/>
      <color rgb="FF000000"/>
      <name val="Calibri"/>
    </font>
    <font>
      <b/>
      <sz val="10"/>
      <color rgb="FF000000"/>
      <name val="Arial Narrow"/>
    </font>
    <font>
      <b/>
      <sz val="12"/>
      <color rgb="FFFFFFFF"/>
      <name val="Calibri"/>
    </font>
    <font>
      <b/>
      <sz val="12"/>
      <color theme="0"/>
      <name val="Calibri"/>
    </font>
    <font>
      <sz val="12"/>
      <color theme="1"/>
      <name val="Calibri"/>
    </font>
    <font>
      <sz val="12"/>
      <color rgb="FFFFFFFF"/>
      <name val="Calibri"/>
    </font>
    <font>
      <b/>
      <sz val="12"/>
      <color rgb="FF000000"/>
      <name val="Calibri"/>
    </font>
    <font>
      <b/>
      <sz val="11"/>
      <color theme="1"/>
      <name val="Calibri"/>
      <scheme val="minor"/>
    </font>
    <font>
      <u/>
      <sz val="12"/>
      <color rgb="FF000000"/>
      <name val="Calibri"/>
    </font>
    <font>
      <b/>
      <sz val="14"/>
      <color rgb="FF000000"/>
      <name val="Arial Narrow"/>
    </font>
    <font>
      <b/>
      <sz val="12"/>
      <color theme="1"/>
      <name val="Arial Narrow"/>
    </font>
    <font>
      <b/>
      <sz val="12"/>
      <color theme="0"/>
      <name val="Arial Narrow"/>
    </font>
    <font>
      <b/>
      <sz val="12"/>
      <color rgb="FF000000"/>
      <name val="Arial Narrow"/>
    </font>
    <font>
      <b/>
      <sz val="11"/>
      <color theme="0"/>
      <name val="Calibri"/>
    </font>
    <font>
      <u/>
      <sz val="10"/>
      <color rgb="FF000000"/>
      <name val="Calibri"/>
    </font>
    <font>
      <b/>
      <sz val="12"/>
      <color theme="1"/>
      <name val="Calibri"/>
    </font>
    <font>
      <u/>
      <sz val="11"/>
      <color theme="10"/>
      <name val="Calibri"/>
      <scheme val="minor"/>
    </font>
    <font>
      <sz val="11"/>
      <color theme="1"/>
      <name val="Calibri"/>
      <family val="2"/>
    </font>
    <font>
      <b/>
      <sz val="11"/>
      <color theme="1"/>
      <name val="Calibri"/>
      <family val="2"/>
    </font>
    <font>
      <sz val="10"/>
      <color rgb="FF000000"/>
      <name val="Arial Narrow"/>
      <family val="2"/>
    </font>
    <font>
      <sz val="10"/>
      <color rgb="FF000000"/>
      <name val="Calibri"/>
      <family val="2"/>
    </font>
    <font>
      <sz val="12"/>
      <color rgb="FF000000"/>
      <name val="Arial Narrow"/>
      <family val="2"/>
    </font>
    <font>
      <sz val="12"/>
      <color rgb="FF000000"/>
      <name val="Calibri"/>
      <family val="2"/>
    </font>
    <font>
      <sz val="12"/>
      <color theme="1"/>
      <name val="Calibri"/>
      <family val="2"/>
    </font>
    <font>
      <b/>
      <sz val="14"/>
      <color theme="1"/>
      <name val="Arial Narrow"/>
      <family val="2"/>
    </font>
    <font>
      <sz val="14"/>
      <color rgb="FF000000"/>
      <name val="Arial Narrow"/>
      <family val="2"/>
    </font>
    <font>
      <sz val="11"/>
      <name val="Calibri"/>
      <family val="2"/>
    </font>
    <font>
      <sz val="10"/>
      <color rgb="FF000000"/>
      <name val="Calibri"/>
      <family val="2"/>
      <scheme val="major"/>
    </font>
    <font>
      <sz val="10"/>
      <name val="Calibri"/>
      <family val="2"/>
      <scheme val="major"/>
    </font>
    <font>
      <sz val="9"/>
      <color theme="1"/>
      <name val="Calibri"/>
      <family val="2"/>
    </font>
    <font>
      <sz val="10"/>
      <name val="Calibri"/>
      <family val="2"/>
    </font>
    <font>
      <b/>
      <sz val="14"/>
      <color theme="0"/>
      <name val="Arial Narrow"/>
      <family val="2"/>
    </font>
    <font>
      <b/>
      <sz val="12"/>
      <color theme="0"/>
      <name val="Arial Narrow"/>
      <family val="2"/>
    </font>
    <font>
      <sz val="11"/>
      <color theme="1"/>
      <name val="Arial Narrow"/>
      <family val="2"/>
    </font>
    <font>
      <b/>
      <sz val="16"/>
      <color theme="0"/>
      <name val="Arial Narrow"/>
      <family val="2"/>
    </font>
    <font>
      <b/>
      <sz val="14"/>
      <color rgb="FF0563C1"/>
      <name val="Arial Narrow"/>
      <family val="2"/>
    </font>
  </fonts>
  <fills count="12">
    <fill>
      <patternFill patternType="none"/>
    </fill>
    <fill>
      <patternFill patternType="gray125"/>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
      <patternFill patternType="solid">
        <fgColor theme="7" tint="0.79998168889431442"/>
        <bgColor indexed="64"/>
      </patternFill>
    </fill>
  </fills>
  <borders count="106">
    <border>
      <left/>
      <right/>
      <top/>
      <bottom/>
      <diagonal/>
    </border>
    <border>
      <left/>
      <right style="thin">
        <color theme="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1"/>
      </right>
      <top style="thin">
        <color theme="0"/>
      </top>
      <bottom/>
      <diagonal/>
    </border>
    <border>
      <left style="thin">
        <color theme="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style="thin">
        <color theme="0"/>
      </right>
      <top style="thin">
        <color theme="1"/>
      </top>
      <bottom style="thin">
        <color theme="1"/>
      </bottom>
      <diagonal/>
    </border>
    <border>
      <left/>
      <right style="thin">
        <color theme="1"/>
      </right>
      <top style="thin">
        <color theme="1"/>
      </top>
      <bottom/>
      <diagonal/>
    </border>
    <border>
      <left/>
      <right style="thin">
        <color theme="0"/>
      </right>
      <top/>
      <bottom/>
      <diagonal/>
    </border>
    <border>
      <left style="thin">
        <color theme="0"/>
      </left>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1"/>
      </top>
      <bottom/>
      <diagonal/>
    </border>
    <border>
      <left/>
      <right/>
      <top style="thin">
        <color theme="1"/>
      </top>
      <bottom/>
      <diagonal/>
    </border>
    <border>
      <left/>
      <right style="thin">
        <color theme="1"/>
      </right>
      <top style="thin">
        <color theme="1"/>
      </top>
      <bottom/>
      <diagonal/>
    </border>
    <border>
      <left style="thin">
        <color theme="0"/>
      </left>
      <right/>
      <top/>
      <bottom/>
      <diagonal/>
    </border>
    <border>
      <left/>
      <right style="thin">
        <color theme="0"/>
      </right>
      <top style="thin">
        <color theme="1"/>
      </top>
      <bottom/>
      <diagonal/>
    </border>
    <border>
      <left/>
      <right style="thin">
        <color theme="0"/>
      </right>
      <top style="thin">
        <color theme="0"/>
      </top>
      <bottom style="thin">
        <color theme="0"/>
      </bottom>
      <diagonal/>
    </border>
    <border>
      <left style="thin">
        <color theme="0"/>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0"/>
      </right>
      <top style="thin">
        <color theme="1"/>
      </top>
      <bottom style="thin">
        <color theme="1"/>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1"/>
      </right>
      <top style="thin">
        <color theme="1"/>
      </top>
      <bottom/>
      <diagonal/>
    </border>
    <border>
      <left style="thin">
        <color theme="1"/>
      </left>
      <right/>
      <top/>
      <bottom/>
      <diagonal/>
    </border>
    <border>
      <left/>
      <right/>
      <top/>
      <bottom/>
      <diagonal/>
    </border>
    <border>
      <left style="thin">
        <color theme="0"/>
      </left>
      <right/>
      <top/>
      <bottom style="thin">
        <color theme="0"/>
      </bottom>
      <diagonal/>
    </border>
    <border>
      <left/>
      <right style="thin">
        <color theme="0"/>
      </right>
      <top/>
      <bottom/>
      <diagonal/>
    </border>
    <border>
      <left style="thin">
        <color theme="0"/>
      </left>
      <right/>
      <top/>
      <bottom/>
      <diagonal/>
    </border>
    <border>
      <left style="thin">
        <color theme="0"/>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right/>
      <top style="thin">
        <color theme="0"/>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bottom style="thin">
        <color theme="1"/>
      </bottom>
      <diagonal/>
    </border>
    <border>
      <left style="thin">
        <color theme="1"/>
      </left>
      <right/>
      <top/>
      <bottom/>
      <diagonal/>
    </border>
    <border>
      <left/>
      <right/>
      <top/>
      <bottom/>
      <diagonal/>
    </border>
    <border>
      <left/>
      <right style="thin">
        <color theme="1"/>
      </right>
      <top/>
      <bottom/>
      <diagonal/>
    </border>
    <border>
      <left style="thin">
        <color theme="1"/>
      </left>
      <right/>
      <top style="thin">
        <color theme="0"/>
      </top>
      <bottom/>
      <diagonal/>
    </border>
    <border>
      <left/>
      <right style="thin">
        <color theme="1"/>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right style="thin">
        <color theme="1"/>
      </right>
      <top/>
      <bottom/>
      <diagonal/>
    </border>
    <border>
      <left style="thin">
        <color rgb="FF000000"/>
      </left>
      <right/>
      <top style="thin">
        <color rgb="FF000000"/>
      </top>
      <bottom/>
      <diagonal/>
    </border>
    <border>
      <left/>
      <right/>
      <top style="thin">
        <color rgb="FF00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0"/>
      </right>
      <top style="thin">
        <color theme="0"/>
      </top>
      <bottom/>
      <diagonal/>
    </border>
    <border>
      <left style="thin">
        <color theme="0"/>
      </left>
      <right/>
      <top style="thin">
        <color theme="0"/>
      </top>
      <bottom/>
      <diagonal/>
    </border>
    <border>
      <left style="thin">
        <color theme="1"/>
      </left>
      <right/>
      <top style="thin">
        <color theme="1"/>
      </top>
      <bottom/>
      <diagonal/>
    </border>
    <border>
      <left/>
      <right/>
      <top style="thin">
        <color theme="1"/>
      </top>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1"/>
      </left>
      <right/>
      <top style="thin">
        <color theme="1"/>
      </top>
      <bottom style="thin">
        <color theme="1"/>
      </bottom>
      <diagonal/>
    </border>
    <border>
      <left style="thin">
        <color theme="1"/>
      </left>
      <right/>
      <top style="thin">
        <color theme="0"/>
      </top>
      <bottom style="thin">
        <color theme="0"/>
      </bottom>
      <diagonal/>
    </border>
    <border>
      <left style="thin">
        <color rgb="FF000000"/>
      </left>
      <right/>
      <top/>
      <bottom/>
      <diagonal/>
    </border>
    <border>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1"/>
      </left>
      <right/>
      <top style="thin">
        <color theme="1"/>
      </top>
      <bottom style="thin">
        <color rgb="FF000000"/>
      </bottom>
      <diagonal/>
    </border>
    <border>
      <left/>
      <right style="thin">
        <color theme="1"/>
      </right>
      <top style="thin">
        <color theme="1"/>
      </top>
      <bottom style="thin">
        <color rgb="FF000000"/>
      </bottom>
      <diagonal/>
    </border>
    <border>
      <left/>
      <right/>
      <top style="thin">
        <color theme="1"/>
      </top>
      <bottom style="thin">
        <color rgb="FF000000"/>
      </bottom>
      <diagonal/>
    </border>
    <border>
      <left style="thin">
        <color rgb="FF000000"/>
      </left>
      <right/>
      <top style="thin">
        <color rgb="FF000000"/>
      </top>
      <bottom style="thin">
        <color theme="1"/>
      </bottom>
      <diagonal/>
    </border>
    <border>
      <left/>
      <right/>
      <top style="thin">
        <color rgb="FF000000"/>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1"/>
      </left>
      <right/>
      <top style="thin">
        <color rgb="FF000000"/>
      </top>
      <bottom style="thin">
        <color rgb="FF000000"/>
      </bottom>
      <diagonal/>
    </border>
    <border>
      <left/>
      <right style="thin">
        <color theme="1"/>
      </right>
      <top style="thin">
        <color rgb="FF000000"/>
      </top>
      <bottom style="thin">
        <color rgb="FF000000"/>
      </bottom>
      <diagonal/>
    </border>
  </borders>
  <cellStyleXfs count="2">
    <xf numFmtId="0" fontId="0" fillId="0" borderId="0"/>
    <xf numFmtId="0" fontId="41" fillId="0" borderId="0" applyNumberFormat="0" applyFill="0" applyBorder="0" applyAlignment="0" applyProtection="0"/>
  </cellStyleXfs>
  <cellXfs count="355">
    <xf numFmtId="0" fontId="0" fillId="0" borderId="0" xfId="0" applyFont="1" applyAlignment="1"/>
    <xf numFmtId="0" fontId="1" fillId="0" borderId="0" xfId="0" applyFont="1"/>
    <xf numFmtId="0" fontId="4" fillId="2" borderId="5" xfId="0" applyFont="1" applyFill="1" applyBorder="1" applyAlignment="1">
      <alignment horizontal="right" vertical="center" wrapText="1"/>
    </xf>
    <xf numFmtId="0" fontId="6" fillId="3" borderId="9" xfId="0" applyFont="1" applyFill="1" applyBorder="1" applyAlignment="1">
      <alignment vertical="center" wrapText="1"/>
    </xf>
    <xf numFmtId="0" fontId="6" fillId="3" borderId="9" xfId="0" applyFont="1" applyFill="1" applyBorder="1" applyAlignment="1">
      <alignment horizontal="center" vertical="center" wrapText="1"/>
    </xf>
    <xf numFmtId="0" fontId="6" fillId="3" borderId="16" xfId="0" applyFont="1" applyFill="1" applyBorder="1" applyAlignment="1">
      <alignment horizontal="right" vertical="center" wrapText="1"/>
    </xf>
    <xf numFmtId="0" fontId="6" fillId="3" borderId="9" xfId="0" applyFont="1" applyFill="1" applyBorder="1" applyAlignment="1">
      <alignment horizontal="center" vertical="center" wrapText="1"/>
    </xf>
    <xf numFmtId="0" fontId="6" fillId="0" borderId="14" xfId="0" applyFont="1" applyBorder="1" applyAlignment="1">
      <alignment horizontal="right" vertical="center" wrapText="1"/>
    </xf>
    <xf numFmtId="0" fontId="6" fillId="3" borderId="19"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3" borderId="26"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3" borderId="31"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4" fillId="2" borderId="2" xfId="0" applyFont="1" applyFill="1" applyBorder="1" applyAlignment="1">
      <alignment horizontal="right" vertical="center" wrapText="1"/>
    </xf>
    <xf numFmtId="0" fontId="14" fillId="0" borderId="0" xfId="0" applyFont="1" applyAlignment="1"/>
    <xf numFmtId="0" fontId="14" fillId="0" borderId="0" xfId="0" applyFont="1" applyAlignment="1">
      <alignment vertical="center"/>
    </xf>
    <xf numFmtId="0" fontId="20" fillId="5" borderId="65" xfId="0" applyFont="1" applyFill="1" applyBorder="1" applyAlignment="1">
      <alignment horizontal="center" vertical="center" wrapText="1"/>
    </xf>
    <xf numFmtId="0" fontId="19" fillId="0" borderId="65" xfId="0" applyFont="1" applyBorder="1" applyAlignment="1">
      <alignment horizontal="left" vertical="center" wrapText="1"/>
    </xf>
    <xf numFmtId="0" fontId="19" fillId="0" borderId="65" xfId="0" applyFont="1" applyBorder="1" applyAlignment="1">
      <alignment horizontal="center" vertical="center"/>
    </xf>
    <xf numFmtId="9" fontId="25" fillId="3" borderId="65" xfId="0" applyNumberFormat="1" applyFont="1" applyFill="1" applyBorder="1" applyAlignment="1">
      <alignment horizontal="center" vertical="center" wrapText="1"/>
    </xf>
    <xf numFmtId="9" fontId="26" fillId="0" borderId="65" xfId="0" applyNumberFormat="1" applyFont="1" applyBorder="1" applyAlignment="1">
      <alignment horizontal="center" vertical="center" wrapText="1"/>
    </xf>
    <xf numFmtId="0" fontId="31" fillId="0" borderId="65" xfId="0" applyFont="1" applyBorder="1" applyAlignment="1">
      <alignment horizontal="center" vertical="center"/>
    </xf>
    <xf numFmtId="0" fontId="32" fillId="0" borderId="0" xfId="0" applyFont="1" applyAlignment="1">
      <alignment vertical="center"/>
    </xf>
    <xf numFmtId="0" fontId="18" fillId="0" borderId="65" xfId="0" applyFont="1" applyBorder="1" applyAlignment="1">
      <alignment horizontal="center" vertical="center"/>
    </xf>
    <xf numFmtId="0" fontId="36" fillId="8" borderId="71" xfId="0" applyFont="1" applyFill="1" applyBorder="1" applyAlignment="1">
      <alignment horizontal="center" vertical="center" wrapText="1"/>
    </xf>
    <xf numFmtId="0" fontId="19" fillId="0" borderId="71" xfId="0" applyFont="1" applyBorder="1" applyAlignment="1">
      <alignment horizontal="center" vertical="center" wrapText="1"/>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7" fillId="2" borderId="74" xfId="0" applyFont="1" applyFill="1" applyBorder="1" applyAlignment="1">
      <alignment horizontal="center" vertical="center" wrapText="1"/>
    </xf>
    <xf numFmtId="0" fontId="37" fillId="10" borderId="65" xfId="0" applyFont="1" applyFill="1" applyBorder="1" applyAlignment="1">
      <alignment horizontal="center" vertical="center"/>
    </xf>
    <xf numFmtId="0" fontId="20" fillId="5" borderId="80" xfId="0" applyFont="1" applyFill="1" applyBorder="1" applyAlignment="1">
      <alignment horizontal="center" vertical="center" wrapText="1"/>
    </xf>
    <xf numFmtId="0" fontId="19" fillId="0" borderId="71" xfId="0" applyFont="1" applyBorder="1" applyAlignment="1">
      <alignment horizontal="left" vertical="center" wrapText="1"/>
    </xf>
    <xf numFmtId="0" fontId="19" fillId="0" borderId="72" xfId="0" applyFont="1" applyBorder="1" applyAlignment="1">
      <alignment horizontal="center"/>
    </xf>
    <xf numFmtId="9" fontId="24" fillId="0" borderId="65" xfId="0" applyNumberFormat="1" applyFont="1" applyBorder="1" applyAlignment="1">
      <alignment horizontal="center" vertical="center"/>
    </xf>
    <xf numFmtId="0" fontId="14" fillId="0" borderId="0" xfId="0" applyFont="1" applyAlignment="1">
      <alignment wrapText="1"/>
    </xf>
    <xf numFmtId="0" fontId="18" fillId="0" borderId="71" xfId="0" applyFont="1" applyBorder="1" applyAlignment="1">
      <alignment horizontal="center"/>
    </xf>
    <xf numFmtId="0" fontId="7" fillId="2" borderId="74" xfId="0" applyFont="1" applyFill="1" applyBorder="1" applyAlignment="1">
      <alignment horizontal="center" vertical="top" wrapText="1"/>
    </xf>
    <xf numFmtId="0" fontId="19" fillId="0" borderId="65" xfId="0" applyFont="1" applyBorder="1" applyAlignment="1">
      <alignment horizontal="center"/>
    </xf>
    <xf numFmtId="9" fontId="24" fillId="0" borderId="65" xfId="0" applyNumberFormat="1" applyFont="1" applyBorder="1" applyAlignment="1">
      <alignment horizontal="center" vertical="center" wrapText="1"/>
    </xf>
    <xf numFmtId="0" fontId="31" fillId="0" borderId="65" xfId="0" applyFont="1" applyBorder="1" applyAlignment="1">
      <alignment horizontal="center"/>
    </xf>
    <xf numFmtId="0" fontId="36" fillId="8" borderId="65" xfId="0" applyFont="1" applyFill="1" applyBorder="1" applyAlignment="1">
      <alignment horizontal="center" vertical="center" wrapText="1"/>
    </xf>
    <xf numFmtId="0" fontId="19" fillId="0" borderId="65" xfId="0" applyFont="1" applyBorder="1" applyAlignment="1">
      <alignment horizontal="center" vertical="center" wrapText="1"/>
    </xf>
    <xf numFmtId="0" fontId="7" fillId="2" borderId="65" xfId="0" applyFont="1" applyFill="1" applyBorder="1" applyAlignment="1">
      <alignment horizontal="center" vertical="top" wrapText="1"/>
    </xf>
    <xf numFmtId="0" fontId="18" fillId="0" borderId="65" xfId="0" applyFont="1" applyBorder="1" applyAlignment="1">
      <alignment horizontal="center" vertical="center"/>
    </xf>
    <xf numFmtId="0" fontId="39" fillId="0" borderId="65" xfId="0" applyFont="1" applyBorder="1" applyAlignment="1">
      <alignment horizontal="center" vertical="center"/>
    </xf>
    <xf numFmtId="0" fontId="40" fillId="0" borderId="56" xfId="0" applyFont="1" applyBorder="1" applyAlignment="1">
      <alignment horizontal="center"/>
    </xf>
    <xf numFmtId="0" fontId="0" fillId="0" borderId="0" xfId="0" applyFont="1" applyAlignment="1"/>
    <xf numFmtId="0" fontId="0" fillId="0" borderId="0" xfId="0" applyFont="1" applyAlignment="1"/>
    <xf numFmtId="0" fontId="44" fillId="0" borderId="43" xfId="0" applyFont="1" applyBorder="1" applyAlignment="1">
      <alignment horizontal="left" vertical="center" wrapText="1"/>
    </xf>
    <xf numFmtId="9" fontId="24" fillId="3" borderId="65" xfId="0" applyNumberFormat="1" applyFont="1" applyFill="1" applyBorder="1" applyAlignment="1">
      <alignment horizontal="center" vertical="center" wrapText="1"/>
    </xf>
    <xf numFmtId="0" fontId="45" fillId="3" borderId="57" xfId="0" applyFont="1" applyFill="1" applyBorder="1" applyAlignment="1">
      <alignment horizontal="left" vertical="center" wrapText="1"/>
    </xf>
    <xf numFmtId="0" fontId="47" fillId="0" borderId="65" xfId="0" applyFont="1" applyBorder="1" applyAlignment="1">
      <alignment horizontal="center" vertical="center" wrapText="1"/>
    </xf>
    <xf numFmtId="0" fontId="48" fillId="0" borderId="45" xfId="0" applyFont="1" applyBorder="1" applyAlignment="1">
      <alignment horizontal="center" vertical="center" wrapText="1"/>
    </xf>
    <xf numFmtId="0" fontId="0" fillId="0" borderId="61" xfId="0" applyBorder="1" applyAlignment="1">
      <alignment wrapText="1"/>
    </xf>
    <xf numFmtId="0" fontId="41" fillId="0" borderId="61" xfId="1" applyBorder="1" applyAlignment="1">
      <alignment wrapText="1"/>
    </xf>
    <xf numFmtId="0" fontId="45" fillId="3" borderId="61" xfId="0" applyFont="1" applyFill="1" applyBorder="1" applyAlignment="1">
      <alignment horizontal="left" vertical="center" wrapText="1"/>
    </xf>
    <xf numFmtId="0" fontId="45" fillId="3" borderId="84" xfId="0" applyFont="1" applyFill="1" applyBorder="1" applyAlignment="1">
      <alignment horizontal="left" vertical="center" wrapText="1"/>
    </xf>
    <xf numFmtId="9" fontId="25" fillId="3" borderId="88" xfId="0" applyNumberFormat="1" applyFont="1" applyFill="1" applyBorder="1" applyAlignment="1">
      <alignment horizontal="center" vertical="center" wrapText="1"/>
    </xf>
    <xf numFmtId="9" fontId="26" fillId="0" borderId="89" xfId="0" applyNumberFormat="1" applyFont="1" applyBorder="1" applyAlignment="1">
      <alignment horizontal="center" vertical="center" wrapText="1"/>
    </xf>
    <xf numFmtId="9" fontId="25" fillId="3" borderId="84" xfId="0" applyNumberFormat="1" applyFont="1" applyFill="1" applyBorder="1" applyAlignment="1">
      <alignment horizontal="center" vertical="center" wrapText="1"/>
    </xf>
    <xf numFmtId="0" fontId="37" fillId="10" borderId="89" xfId="0" applyFont="1" applyFill="1" applyBorder="1" applyAlignment="1">
      <alignment horizontal="center" vertical="center"/>
    </xf>
    <xf numFmtId="0" fontId="19" fillId="0" borderId="84" xfId="0" applyFont="1" applyBorder="1" applyAlignment="1">
      <alignment horizontal="center" vertical="center"/>
    </xf>
    <xf numFmtId="0" fontId="7" fillId="2" borderId="39" xfId="0" applyFont="1" applyFill="1" applyBorder="1" applyAlignment="1">
      <alignment horizontal="center" vertical="top" wrapText="1"/>
    </xf>
    <xf numFmtId="0" fontId="18" fillId="0" borderId="72" xfId="0" applyFont="1" applyBorder="1" applyAlignment="1">
      <alignment horizontal="center"/>
    </xf>
    <xf numFmtId="0" fontId="0" fillId="0" borderId="84" xfId="0" applyBorder="1" applyAlignment="1">
      <alignment wrapText="1"/>
    </xf>
    <xf numFmtId="0" fontId="0" fillId="0" borderId="0" xfId="0" applyFont="1" applyAlignment="1"/>
    <xf numFmtId="0" fontId="0" fillId="0" borderId="0" xfId="0" applyFont="1" applyAlignment="1"/>
    <xf numFmtId="0" fontId="57" fillId="5" borderId="65" xfId="0" applyFont="1" applyFill="1" applyBorder="1" applyAlignment="1">
      <alignment horizontal="center" vertical="center" wrapText="1"/>
    </xf>
    <xf numFmtId="0" fontId="57" fillId="5" borderId="71" xfId="0" applyFont="1" applyFill="1" applyBorder="1" applyAlignment="1">
      <alignment horizontal="center" vertical="center" wrapText="1"/>
    </xf>
    <xf numFmtId="0" fontId="59" fillId="2" borderId="2" xfId="0" applyFont="1" applyFill="1" applyBorder="1" applyAlignment="1">
      <alignment horizontal="right" vertical="center" wrapText="1"/>
    </xf>
    <xf numFmtId="0" fontId="0" fillId="0" borderId="0" xfId="0" applyFont="1" applyAlignment="1"/>
    <xf numFmtId="0" fontId="0" fillId="0" borderId="0" xfId="0" applyFont="1" applyAlignment="1"/>
    <xf numFmtId="0" fontId="44" fillId="0" borderId="43" xfId="0" applyFont="1" applyBorder="1" applyAlignment="1">
      <alignment horizontal="left" vertical="top" wrapText="1"/>
    </xf>
    <xf numFmtId="9" fontId="44" fillId="0" borderId="65" xfId="0" applyNumberFormat="1" applyFont="1" applyBorder="1" applyAlignment="1">
      <alignment horizontal="center" vertical="center" wrapText="1"/>
    </xf>
    <xf numFmtId="0" fontId="44" fillId="0" borderId="43" xfId="0" applyFont="1" applyBorder="1" applyAlignment="1">
      <alignment vertical="top" wrapText="1"/>
    </xf>
    <xf numFmtId="0" fontId="41" fillId="0" borderId="65" xfId="1" applyBorder="1" applyAlignment="1">
      <alignment horizontal="center" vertical="center" wrapText="1"/>
    </xf>
    <xf numFmtId="0" fontId="41" fillId="0" borderId="65" xfId="1" applyBorder="1" applyAlignment="1">
      <alignment horizontal="center" wrapText="1"/>
    </xf>
    <xf numFmtId="0" fontId="11" fillId="5" borderId="50" xfId="0" applyFont="1" applyFill="1" applyBorder="1" applyAlignment="1">
      <alignment horizontal="center" vertical="center"/>
    </xf>
    <xf numFmtId="0" fontId="2" fillId="0" borderId="51" xfId="0" applyFont="1" applyBorder="1"/>
    <xf numFmtId="0" fontId="2" fillId="0" borderId="53" xfId="0" applyFont="1" applyBorder="1"/>
    <xf numFmtId="0" fontId="2" fillId="0" borderId="54" xfId="0" applyFont="1" applyBorder="1"/>
    <xf numFmtId="0" fontId="2" fillId="0" borderId="55" xfId="0" applyFont="1" applyBorder="1"/>
    <xf numFmtId="0" fontId="2" fillId="0" borderId="56" xfId="0" applyFont="1" applyBorder="1"/>
    <xf numFmtId="0" fontId="54" fillId="0" borderId="50" xfId="0" applyFont="1" applyBorder="1" applyAlignment="1">
      <alignment horizontal="left" vertical="center" wrapText="1"/>
    </xf>
    <xf numFmtId="0" fontId="2" fillId="0" borderId="52" xfId="0" applyFont="1" applyBorder="1"/>
    <xf numFmtId="0" fontId="0" fillId="0" borderId="0" xfId="0" applyFont="1" applyAlignment="1"/>
    <xf numFmtId="0" fontId="2" fillId="0" borderId="57" xfId="0" applyFont="1" applyBorder="1"/>
    <xf numFmtId="0" fontId="13" fillId="2" borderId="58" xfId="0" applyFont="1" applyFill="1" applyBorder="1" applyAlignment="1">
      <alignment horizontal="center" vertical="center"/>
    </xf>
    <xf numFmtId="0" fontId="2" fillId="0" borderId="36" xfId="0" applyFont="1" applyBorder="1"/>
    <xf numFmtId="0" fontId="42" fillId="0" borderId="95" xfId="0" applyFont="1" applyBorder="1" applyAlignment="1">
      <alignment horizontal="left" vertical="center" wrapText="1"/>
    </xf>
    <xf numFmtId="0" fontId="2" fillId="0" borderId="96" xfId="0" applyFont="1" applyBorder="1"/>
    <xf numFmtId="0" fontId="2" fillId="0" borderId="97" xfId="0" applyFont="1" applyBorder="1"/>
    <xf numFmtId="0" fontId="2" fillId="0" borderId="98" xfId="0" applyFont="1" applyBorder="1"/>
    <xf numFmtId="0" fontId="0" fillId="0" borderId="61" xfId="0" applyFont="1" applyBorder="1" applyAlignment="1"/>
    <xf numFmtId="0" fontId="2" fillId="0" borderId="99" xfId="0" applyFont="1" applyBorder="1"/>
    <xf numFmtId="0" fontId="2" fillId="0" borderId="100" xfId="0" applyFont="1" applyBorder="1"/>
    <xf numFmtId="0" fontId="0" fillId="0" borderId="101" xfId="0" applyFont="1" applyBorder="1" applyAlignment="1"/>
    <xf numFmtId="0" fontId="2" fillId="0" borderId="102" xfId="0" applyFont="1" applyBorder="1"/>
    <xf numFmtId="0" fontId="1" fillId="0" borderId="50" xfId="0" applyFont="1" applyBorder="1" applyAlignment="1">
      <alignment horizontal="left" vertical="center" wrapText="1"/>
    </xf>
    <xf numFmtId="0" fontId="12" fillId="0" borderId="50" xfId="0" applyFont="1" applyBorder="1" applyAlignment="1">
      <alignment horizontal="left" vertical="center" wrapText="1"/>
    </xf>
    <xf numFmtId="0" fontId="11" fillId="6" borderId="50" xfId="0" applyFont="1" applyFill="1" applyBorder="1" applyAlignment="1">
      <alignment horizontal="center" vertical="center"/>
    </xf>
    <xf numFmtId="0" fontId="11" fillId="4" borderId="50" xfId="0" applyFont="1" applyFill="1" applyBorder="1" applyAlignment="1">
      <alignment horizontal="center" vertical="center"/>
    </xf>
    <xf numFmtId="0" fontId="3" fillId="2" borderId="84" xfId="0" applyFont="1" applyFill="1" applyBorder="1" applyAlignment="1">
      <alignment horizontal="center" vertical="center"/>
    </xf>
    <xf numFmtId="0" fontId="2" fillId="0" borderId="84" xfId="0" applyFont="1" applyBorder="1"/>
    <xf numFmtId="0" fontId="9" fillId="0" borderId="84" xfId="0" applyFont="1" applyBorder="1" applyAlignment="1">
      <alignment horizontal="left" vertical="center" wrapText="1"/>
    </xf>
    <xf numFmtId="0" fontId="0" fillId="0" borderId="84" xfId="0" applyFont="1" applyBorder="1" applyAlignment="1"/>
    <xf numFmtId="0" fontId="10" fillId="2" borderId="39" xfId="0" applyFont="1" applyFill="1" applyBorder="1" applyAlignment="1">
      <alignment horizontal="center" vertical="center"/>
    </xf>
    <xf numFmtId="0" fontId="2" fillId="0" borderId="38" xfId="0" applyFont="1" applyBorder="1"/>
    <xf numFmtId="0" fontId="10" fillId="2" borderId="61" xfId="0" applyFont="1" applyFill="1" applyBorder="1" applyAlignment="1">
      <alignment horizontal="center" vertical="center"/>
    </xf>
    <xf numFmtId="0" fontId="2" fillId="0" borderId="61" xfId="0" applyFont="1" applyBorder="1"/>
    <xf numFmtId="0" fontId="1" fillId="0" borderId="0" xfId="0" applyFont="1" applyAlignment="1">
      <alignment horizontal="center"/>
    </xf>
    <xf numFmtId="0" fontId="2" fillId="0" borderId="1" xfId="0" applyFont="1" applyBorder="1"/>
    <xf numFmtId="0" fontId="3" fillId="2" borderId="2" xfId="0" applyFont="1" applyFill="1" applyBorder="1" applyAlignment="1">
      <alignment horizontal="center" vertical="center"/>
    </xf>
    <xf numFmtId="0" fontId="2" fillId="0" borderId="3" xfId="0" applyFont="1" applyBorder="1"/>
    <xf numFmtId="0" fontId="2" fillId="0" borderId="4" xfId="0" applyFont="1" applyBorder="1"/>
    <xf numFmtId="0" fontId="5" fillId="3"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7" fillId="4" borderId="10" xfId="0" applyFont="1" applyFill="1" applyBorder="1" applyAlignment="1">
      <alignment vertical="center" wrapText="1"/>
    </xf>
    <xf numFmtId="0" fontId="2" fillId="0" borderId="11" xfId="0" applyFont="1" applyBorder="1"/>
    <xf numFmtId="0" fontId="2" fillId="0" borderId="12" xfId="0" applyFont="1" applyBorder="1"/>
    <xf numFmtId="0" fontId="6" fillId="0" borderId="13" xfId="0" applyFont="1" applyBorder="1" applyAlignment="1">
      <alignment horizontal="left" vertical="center" wrapText="1"/>
    </xf>
    <xf numFmtId="0" fontId="2" fillId="0" borderId="13" xfId="0" applyFont="1" applyBorder="1"/>
    <xf numFmtId="0" fontId="2" fillId="0" borderId="14" xfId="0" applyFont="1" applyBorder="1"/>
    <xf numFmtId="0" fontId="6" fillId="0" borderId="11" xfId="0" applyFont="1" applyBorder="1" applyAlignment="1">
      <alignment horizontal="center" vertical="center" wrapText="1"/>
    </xf>
    <xf numFmtId="0" fontId="2" fillId="0" borderId="15" xfId="0" applyFont="1" applyBorder="1"/>
    <xf numFmtId="0" fontId="7" fillId="5" borderId="10" xfId="0" applyFont="1" applyFill="1" applyBorder="1" applyAlignment="1">
      <alignment horizontal="center" vertical="center" wrapText="1"/>
    </xf>
    <xf numFmtId="15" fontId="6" fillId="3" borderId="23" xfId="0" applyNumberFormat="1" applyFont="1" applyFill="1" applyBorder="1" applyAlignment="1">
      <alignment horizontal="center" vertical="center" wrapText="1"/>
    </xf>
    <xf numFmtId="0" fontId="2" fillId="0" borderId="24" xfId="0" applyFont="1" applyBorder="1"/>
    <xf numFmtId="0" fontId="7" fillId="5" borderId="20" xfId="0" applyFont="1" applyFill="1" applyBorder="1" applyAlignment="1">
      <alignment vertical="center" wrapText="1"/>
    </xf>
    <xf numFmtId="0" fontId="2" fillId="0" borderId="21" xfId="0" applyFont="1" applyBorder="1"/>
    <xf numFmtId="0" fontId="6" fillId="0" borderId="0" xfId="0" applyFont="1" applyAlignment="1">
      <alignment horizontal="center" vertical="center" wrapText="1"/>
    </xf>
    <xf numFmtId="0" fontId="2" fillId="0" borderId="17" xfId="0" applyFont="1" applyBorder="1"/>
    <xf numFmtId="0" fontId="7" fillId="5" borderId="10" xfId="0" applyFont="1" applyFill="1" applyBorder="1" applyAlignment="1">
      <alignment vertical="center" wrapText="1"/>
    </xf>
    <xf numFmtId="0" fontId="4" fillId="2" borderId="18" xfId="0" applyFont="1" applyFill="1" applyBorder="1" applyAlignment="1">
      <alignment horizontal="right" vertical="center" wrapText="1"/>
    </xf>
    <xf numFmtId="0" fontId="2" fillId="0" borderId="25" xfId="0" applyFont="1" applyBorder="1"/>
    <xf numFmtId="0" fontId="2" fillId="0" borderId="37" xfId="0" applyFont="1" applyBorder="1"/>
    <xf numFmtId="0" fontId="7" fillId="6" borderId="10" xfId="0" applyFont="1" applyFill="1" applyBorder="1" applyAlignment="1">
      <alignment horizontal="left" vertical="center" wrapText="1"/>
    </xf>
    <xf numFmtId="0" fontId="6" fillId="0" borderId="34" xfId="0" applyFont="1" applyBorder="1" applyAlignment="1">
      <alignment horizontal="center" vertical="center" wrapText="1"/>
    </xf>
    <xf numFmtId="0" fontId="2" fillId="0" borderId="40" xfId="0" applyFont="1" applyBorder="1"/>
    <xf numFmtId="0" fontId="6" fillId="0" borderId="43" xfId="0" applyFont="1" applyBorder="1" applyAlignment="1">
      <alignment horizontal="center" vertical="center"/>
    </xf>
    <xf numFmtId="0" fontId="2" fillId="0" borderId="44" xfId="0" applyFont="1" applyBorder="1"/>
    <xf numFmtId="0" fontId="2" fillId="0" borderId="45" xfId="0" applyFont="1" applyBorder="1"/>
    <xf numFmtId="0" fontId="7" fillId="5" borderId="2" xfId="0" applyFont="1" applyFill="1" applyBorder="1" applyAlignment="1">
      <alignment vertical="center" wrapText="1"/>
    </xf>
    <xf numFmtId="0" fontId="2" fillId="0" borderId="27" xfId="0" applyFont="1" applyBorder="1"/>
    <xf numFmtId="0" fontId="7" fillId="4" borderId="29" xfId="0" applyFont="1" applyFill="1" applyBorder="1" applyAlignment="1">
      <alignment vertical="center" wrapText="1"/>
    </xf>
    <xf numFmtId="0" fontId="2" fillId="0" borderId="35" xfId="0" applyFont="1" applyBorder="1"/>
    <xf numFmtId="0" fontId="2" fillId="0" borderId="41" xfId="0" applyFont="1" applyBorder="1"/>
    <xf numFmtId="0" fontId="2" fillId="0" borderId="42" xfId="0" applyFont="1" applyBorder="1"/>
    <xf numFmtId="164" fontId="6" fillId="7" borderId="30" xfId="0" applyNumberFormat="1" applyFont="1" applyFill="1" applyBorder="1" applyAlignment="1">
      <alignment horizontal="center" vertical="center" wrapText="1"/>
    </xf>
    <xf numFmtId="0" fontId="7" fillId="5" borderId="32" xfId="0" applyFont="1" applyFill="1" applyBorder="1" applyAlignment="1">
      <alignment horizontal="left" vertical="center" wrapText="1"/>
    </xf>
    <xf numFmtId="0" fontId="2" fillId="0" borderId="33" xfId="0" applyFont="1" applyBorder="1"/>
    <xf numFmtId="0" fontId="2" fillId="0" borderId="39" xfId="0" applyFont="1" applyBorder="1"/>
    <xf numFmtId="0" fontId="7" fillId="6" borderId="29" xfId="0" applyFont="1" applyFill="1" applyBorder="1" applyAlignment="1">
      <alignment horizontal="left" vertical="center" wrapText="1"/>
    </xf>
    <xf numFmtId="0" fontId="58" fillId="0" borderId="43" xfId="0" applyFont="1" applyBorder="1" applyAlignment="1">
      <alignment horizontal="center" vertical="center" wrapText="1"/>
    </xf>
    <xf numFmtId="0" fontId="2" fillId="0" borderId="44" xfId="0" applyFont="1" applyBorder="1" applyAlignment="1">
      <alignment horizontal="center"/>
    </xf>
    <xf numFmtId="0" fontId="2" fillId="0" borderId="45" xfId="0" applyFont="1" applyBorder="1" applyAlignment="1">
      <alignment horizontal="center"/>
    </xf>
    <xf numFmtId="0" fontId="60" fillId="0" borderId="43" xfId="0" applyFont="1" applyBorder="1" applyAlignment="1">
      <alignment horizontal="center" vertical="center"/>
    </xf>
    <xf numFmtId="0" fontId="8" fillId="2" borderId="46" xfId="0" applyFont="1" applyFill="1" applyBorder="1" applyAlignment="1">
      <alignment horizontal="center" vertical="center"/>
    </xf>
    <xf numFmtId="0" fontId="2" fillId="0" borderId="47" xfId="0" applyFont="1" applyBorder="1"/>
    <xf numFmtId="0" fontId="46" fillId="0" borderId="80" xfId="0" applyFont="1" applyBorder="1" applyAlignment="1">
      <alignment horizontal="left" wrapText="1"/>
    </xf>
    <xf numFmtId="0" fontId="46" fillId="0" borderId="11" xfId="0" applyFont="1" applyBorder="1" applyAlignment="1">
      <alignment horizontal="left" wrapText="1"/>
    </xf>
    <xf numFmtId="0" fontId="46" fillId="0" borderId="12" xfId="0" applyFont="1" applyBorder="1" applyAlignment="1">
      <alignment horizontal="left" wrapText="1"/>
    </xf>
    <xf numFmtId="0" fontId="28" fillId="8" borderId="43" xfId="0" applyFont="1" applyFill="1" applyBorder="1" applyAlignment="1">
      <alignment horizontal="center" vertical="center"/>
    </xf>
    <xf numFmtId="0" fontId="28" fillId="9" borderId="67" xfId="0" applyFont="1" applyFill="1" applyBorder="1" applyAlignment="1">
      <alignment horizontal="center" vertical="center"/>
    </xf>
    <xf numFmtId="0" fontId="2" fillId="0" borderId="68" xfId="0" applyFont="1" applyBorder="1"/>
    <xf numFmtId="0" fontId="48" fillId="0" borderId="43" xfId="0" applyFont="1" applyBorder="1" applyAlignment="1">
      <alignment horizontal="left"/>
    </xf>
    <xf numFmtId="0" fontId="51" fillId="0" borderId="44" xfId="0" applyFont="1" applyBorder="1"/>
    <xf numFmtId="0" fontId="52" fillId="3" borderId="103" xfId="0" applyFont="1" applyFill="1" applyBorder="1" applyAlignment="1">
      <alignment horizontal="left" vertical="center"/>
    </xf>
    <xf numFmtId="0" fontId="53" fillId="0" borderId="103" xfId="0" applyFont="1" applyBorder="1" applyAlignment="1">
      <alignment horizontal="left" vertical="center"/>
    </xf>
    <xf numFmtId="0" fontId="30" fillId="2" borderId="82" xfId="0" applyFont="1" applyFill="1" applyBorder="1" applyAlignment="1">
      <alignment horizontal="center" vertical="center"/>
    </xf>
    <xf numFmtId="0" fontId="52" fillId="3" borderId="84" xfId="0" applyFont="1" applyFill="1" applyBorder="1" applyAlignment="1">
      <alignment horizontal="left" vertical="center"/>
    </xf>
    <xf numFmtId="0" fontId="18" fillId="0" borderId="29" xfId="0" applyFont="1" applyBorder="1" applyAlignment="1">
      <alignment horizontal="center" vertical="center"/>
    </xf>
    <xf numFmtId="0" fontId="31" fillId="0" borderId="43" xfId="0" applyFont="1" applyBorder="1" applyAlignment="1">
      <alignment horizontal="center" vertical="center"/>
    </xf>
    <xf numFmtId="0" fontId="47" fillId="0" borderId="43" xfId="0" applyFont="1" applyBorder="1" applyAlignment="1">
      <alignment horizontal="center" vertical="center" wrapText="1"/>
    </xf>
    <xf numFmtId="0" fontId="2" fillId="0" borderId="44" xfId="0" applyFont="1" applyBorder="1" applyAlignment="1">
      <alignment wrapText="1"/>
    </xf>
    <xf numFmtId="0" fontId="2" fillId="0" borderId="45" xfId="0" applyFont="1" applyBorder="1" applyAlignment="1">
      <alignment wrapText="1"/>
    </xf>
    <xf numFmtId="0" fontId="18" fillId="0" borderId="43" xfId="0" applyFont="1" applyBorder="1" applyAlignment="1">
      <alignment horizontal="center" vertical="center" wrapText="1"/>
    </xf>
    <xf numFmtId="0" fontId="48" fillId="0" borderId="43" xfId="0" applyFont="1" applyBorder="1" applyAlignment="1">
      <alignment horizontal="center" vertical="center" wrapText="1"/>
    </xf>
    <xf numFmtId="0" fontId="7" fillId="8" borderId="43" xfId="0" applyFont="1" applyFill="1" applyBorder="1" applyAlignment="1">
      <alignment horizontal="center" vertical="center" wrapText="1"/>
    </xf>
    <xf numFmtId="0" fontId="17" fillId="2" borderId="43" xfId="0" applyFont="1" applyFill="1" applyBorder="1" applyAlignment="1">
      <alignment vertical="center" wrapText="1"/>
    </xf>
    <xf numFmtId="0" fontId="7" fillId="2" borderId="6" xfId="0" applyFont="1" applyFill="1" applyBorder="1" applyAlignment="1">
      <alignment horizontal="center" vertical="center" wrapText="1"/>
    </xf>
    <xf numFmtId="0" fontId="2" fillId="0" borderId="73" xfId="0" applyFont="1" applyBorder="1"/>
    <xf numFmtId="0" fontId="34" fillId="0" borderId="29" xfId="0" applyFont="1" applyBorder="1" applyAlignment="1">
      <alignment horizontal="center" vertical="center" wrapText="1"/>
    </xf>
    <xf numFmtId="0" fontId="2" fillId="0" borderId="59" xfId="0" applyFont="1" applyBorder="1"/>
    <xf numFmtId="0" fontId="46" fillId="0" borderId="10" xfId="0" applyFont="1" applyBorder="1" applyAlignment="1">
      <alignment horizontal="left" vertical="center" wrapText="1"/>
    </xf>
    <xf numFmtId="0" fontId="18" fillId="0" borderId="43" xfId="0" applyFont="1" applyBorder="1" applyAlignment="1">
      <alignment horizontal="center" vertical="center"/>
    </xf>
    <xf numFmtId="0" fontId="56" fillId="2" borderId="41" xfId="0" applyFont="1" applyFill="1" applyBorder="1" applyAlignment="1">
      <alignment horizontal="center" vertical="center"/>
    </xf>
    <xf numFmtId="0" fontId="35" fillId="0" borderId="10" xfId="0" applyFont="1" applyBorder="1" applyAlignment="1">
      <alignment horizontal="center" vertical="center" wrapText="1"/>
    </xf>
    <xf numFmtId="0" fontId="30" fillId="2" borderId="50" xfId="0" applyFont="1" applyFill="1" applyBorder="1" applyAlignment="1">
      <alignment horizontal="center" vertical="center"/>
    </xf>
    <xf numFmtId="0" fontId="1" fillId="0" borderId="50" xfId="0" applyFont="1" applyBorder="1" applyAlignment="1">
      <alignment horizontal="center"/>
    </xf>
    <xf numFmtId="0" fontId="13" fillId="2" borderId="60" xfId="0" applyFont="1" applyFill="1" applyBorder="1" applyAlignment="1">
      <alignment horizontal="center" vertical="center"/>
    </xf>
    <xf numFmtId="0" fontId="2" fillId="0" borderId="62" xfId="0" applyFont="1" applyBorder="1"/>
    <xf numFmtId="0" fontId="15" fillId="3" borderId="43" xfId="0" applyFont="1" applyFill="1" applyBorder="1" applyAlignment="1">
      <alignment horizontal="center" vertical="center"/>
    </xf>
    <xf numFmtId="0" fontId="16" fillId="2" borderId="63" xfId="0" applyFont="1" applyFill="1" applyBorder="1" applyAlignment="1">
      <alignment horizontal="center" vertical="center"/>
    </xf>
    <xf numFmtId="0" fontId="2" fillId="0" borderId="48" xfId="0" applyFont="1" applyBorder="1"/>
    <xf numFmtId="0" fontId="2" fillId="0" borderId="64" xfId="0" applyFont="1" applyBorder="1"/>
    <xf numFmtId="0" fontId="6" fillId="3" borderId="43" xfId="0" applyFont="1" applyFill="1" applyBorder="1" applyAlignment="1">
      <alignment horizontal="center" vertical="center"/>
    </xf>
    <xf numFmtId="0" fontId="17" fillId="2" borderId="43" xfId="0" applyFont="1" applyFill="1" applyBorder="1" applyAlignment="1">
      <alignment horizontal="right" vertical="center"/>
    </xf>
    <xf numFmtId="0" fontId="49" fillId="3" borderId="43" xfId="0" applyFont="1" applyFill="1" applyBorder="1" applyAlignment="1">
      <alignment horizontal="center" vertical="center"/>
    </xf>
    <xf numFmtId="0" fontId="46" fillId="0" borderId="50" xfId="0" applyFont="1" applyBorder="1" applyAlignment="1">
      <alignment horizontal="left" vertical="center" wrapText="1"/>
    </xf>
    <xf numFmtId="0" fontId="19" fillId="0" borderId="43" xfId="0" applyFont="1" applyBorder="1" applyAlignment="1">
      <alignment horizontal="center" vertical="center" wrapText="1"/>
    </xf>
    <xf numFmtId="0" fontId="50" fillId="0" borderId="43" xfId="0" applyFont="1" applyBorder="1" applyAlignment="1">
      <alignment horizontal="left" vertical="center" wrapText="1"/>
    </xf>
    <xf numFmtId="0" fontId="21" fillId="0" borderId="43" xfId="0" applyFont="1" applyBorder="1" applyAlignment="1">
      <alignment horizontal="left" vertical="center" wrapText="1"/>
    </xf>
    <xf numFmtId="0" fontId="17" fillId="2" borderId="50" xfId="0" applyFont="1" applyFill="1" applyBorder="1" applyAlignment="1">
      <alignment horizontal="center" vertical="center" wrapText="1"/>
    </xf>
    <xf numFmtId="0" fontId="22" fillId="5" borderId="50" xfId="0" applyFont="1" applyFill="1" applyBorder="1" applyAlignment="1">
      <alignment horizontal="center" vertical="center"/>
    </xf>
    <xf numFmtId="0" fontId="42" fillId="0" borderId="43" xfId="0" applyFont="1" applyBorder="1" applyAlignment="1">
      <alignment horizontal="left" vertical="center" wrapText="1"/>
    </xf>
    <xf numFmtId="0" fontId="43" fillId="0" borderId="43" xfId="0" applyFont="1" applyBorder="1" applyAlignment="1">
      <alignment horizontal="left" vertical="center" wrapText="1"/>
    </xf>
    <xf numFmtId="0" fontId="42" fillId="11" borderId="43" xfId="0" applyFont="1" applyFill="1" applyBorder="1" applyAlignment="1">
      <alignment horizontal="left" vertical="center" wrapText="1"/>
    </xf>
    <xf numFmtId="0" fontId="2" fillId="11" borderId="44" xfId="0" applyFont="1" applyFill="1" applyBorder="1"/>
    <xf numFmtId="0" fontId="2" fillId="11" borderId="45" xfId="0" applyFont="1" applyFill="1" applyBorder="1"/>
    <xf numFmtId="0" fontId="19" fillId="0" borderId="43" xfId="0" applyFont="1" applyBorder="1" applyAlignment="1">
      <alignment horizontal="center" vertical="center"/>
    </xf>
    <xf numFmtId="0" fontId="27" fillId="2" borderId="66" xfId="0" applyFont="1" applyFill="1" applyBorder="1" applyAlignment="1">
      <alignment horizontal="center" vertical="center" wrapText="1"/>
    </xf>
    <xf numFmtId="0" fontId="26" fillId="0" borderId="53" xfId="0" applyFont="1" applyBorder="1" applyAlignment="1">
      <alignment horizontal="right" vertical="center" wrapText="1"/>
    </xf>
    <xf numFmtId="0" fontId="45" fillId="0" borderId="43" xfId="0" applyFont="1" applyBorder="1" applyAlignment="1">
      <alignment vertical="center" wrapText="1"/>
    </xf>
    <xf numFmtId="0" fontId="45" fillId="3" borderId="57" xfId="0" applyFont="1" applyFill="1" applyBorder="1" applyAlignment="1">
      <alignment horizontal="left" vertical="center" wrapText="1"/>
    </xf>
    <xf numFmtId="0" fontId="23" fillId="2" borderId="43" xfId="0" applyFont="1" applyFill="1" applyBorder="1" applyAlignment="1">
      <alignment horizontal="center" vertical="center"/>
    </xf>
    <xf numFmtId="0" fontId="44" fillId="0" borderId="43" xfId="0" applyFont="1" applyBorder="1" applyAlignment="1">
      <alignment horizontal="left" vertical="center" wrapText="1"/>
    </xf>
    <xf numFmtId="0" fontId="44" fillId="0" borderId="43" xfId="0" applyFont="1" applyBorder="1" applyAlignment="1">
      <alignment vertical="center" wrapText="1"/>
    </xf>
    <xf numFmtId="0" fontId="46" fillId="0" borderId="84" xfId="0" applyFont="1" applyBorder="1" applyAlignment="1">
      <alignment horizontal="left" vertical="center" wrapText="1"/>
    </xf>
    <xf numFmtId="0" fontId="17" fillId="2" borderId="75" xfId="0" applyFont="1" applyFill="1" applyBorder="1" applyAlignment="1">
      <alignment horizontal="right" vertical="center"/>
    </xf>
    <xf numFmtId="0" fontId="2" fillId="0" borderId="24" xfId="0" applyFont="1" applyBorder="1" applyAlignment="1">
      <alignment vertical="center"/>
    </xf>
    <xf numFmtId="0" fontId="17" fillId="2" borderId="32" xfId="0" applyFont="1" applyFill="1" applyBorder="1" applyAlignment="1">
      <alignment horizontal="center" vertical="center" wrapText="1"/>
    </xf>
    <xf numFmtId="0" fontId="49" fillId="3" borderId="10" xfId="0" applyFont="1" applyFill="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46" fillId="0" borderId="13" xfId="0" applyFont="1" applyBorder="1" applyAlignment="1">
      <alignment horizontal="left" vertical="center" wrapText="1"/>
    </xf>
    <xf numFmtId="0" fontId="19" fillId="0" borderId="11" xfId="0" applyFont="1" applyBorder="1" applyAlignment="1">
      <alignment horizontal="center" vertical="center" wrapText="1"/>
    </xf>
    <xf numFmtId="0" fontId="21" fillId="0" borderId="11" xfId="0" applyFont="1" applyBorder="1" applyAlignment="1">
      <alignment horizontal="left" vertical="center" wrapText="1"/>
    </xf>
    <xf numFmtId="0" fontId="7" fillId="8" borderId="2" xfId="0" applyFont="1" applyFill="1" applyBorder="1" applyAlignment="1">
      <alignment horizontal="center" vertical="center" wrapText="1"/>
    </xf>
    <xf numFmtId="0" fontId="17" fillId="2" borderId="81" xfId="0" applyFont="1" applyFill="1" applyBorder="1" applyAlignment="1">
      <alignment vertical="top" wrapText="1"/>
    </xf>
    <xf numFmtId="0" fontId="17" fillId="2" borderId="77" xfId="0" applyFont="1" applyFill="1" applyBorder="1" applyAlignment="1">
      <alignment vertical="top" wrapText="1"/>
    </xf>
    <xf numFmtId="0" fontId="2" fillId="0" borderId="78" xfId="0" applyFont="1" applyBorder="1"/>
    <xf numFmtId="0" fontId="2" fillId="0" borderId="79" xfId="0" applyFont="1" applyBorder="1"/>
    <xf numFmtId="0" fontId="1" fillId="0" borderId="29" xfId="0" applyFont="1" applyBorder="1" applyAlignment="1">
      <alignment horizontal="center"/>
    </xf>
    <xf numFmtId="0" fontId="13" fillId="2" borderId="75" xfId="0" applyFont="1" applyFill="1" applyBorder="1" applyAlignment="1">
      <alignment horizontal="center"/>
    </xf>
    <xf numFmtId="0" fontId="2" fillId="0" borderId="76" xfId="0" applyFont="1" applyBorder="1"/>
    <xf numFmtId="0" fontId="15" fillId="3" borderId="75" xfId="0" applyFont="1" applyFill="1" applyBorder="1" applyAlignment="1">
      <alignment horizontal="center"/>
    </xf>
    <xf numFmtId="0" fontId="16" fillId="2" borderId="77" xfId="0" applyFont="1" applyFill="1" applyBorder="1" applyAlignment="1">
      <alignment horizontal="center"/>
    </xf>
    <xf numFmtId="0" fontId="6" fillId="3" borderId="10" xfId="0" applyFont="1" applyFill="1" applyBorder="1" applyAlignment="1">
      <alignment horizontal="center"/>
    </xf>
    <xf numFmtId="0" fontId="17" fillId="2" borderId="77" xfId="0" applyFont="1" applyFill="1" applyBorder="1" applyAlignment="1">
      <alignment horizontal="right"/>
    </xf>
    <xf numFmtId="0" fontId="6" fillId="3" borderId="10" xfId="0" applyFont="1" applyFill="1" applyBorder="1" applyAlignment="1">
      <alignment horizontal="center" vertical="center"/>
    </xf>
    <xf numFmtId="0" fontId="45" fillId="0" borderId="69" xfId="0" applyFont="1" applyBorder="1" applyAlignment="1">
      <alignment vertical="center" wrapText="1"/>
    </xf>
    <xf numFmtId="0" fontId="2" fillId="0" borderId="70" xfId="0" applyFont="1" applyBorder="1"/>
    <xf numFmtId="0" fontId="45" fillId="3" borderId="61" xfId="0" applyFont="1" applyFill="1" applyBorder="1" applyAlignment="1">
      <alignment horizontal="left" vertical="center" wrapText="1"/>
    </xf>
    <xf numFmtId="0" fontId="22" fillId="5" borderId="29" xfId="0" applyFont="1" applyFill="1" applyBorder="1" applyAlignment="1">
      <alignment horizontal="center" vertical="center"/>
    </xf>
    <xf numFmtId="0" fontId="42" fillId="11" borderId="69" xfId="0" applyFont="1" applyFill="1" applyBorder="1" applyAlignment="1">
      <alignment horizontal="left" vertical="center" wrapText="1"/>
    </xf>
    <xf numFmtId="0" fontId="2" fillId="11" borderId="70" xfId="0" applyFont="1" applyFill="1" applyBorder="1"/>
    <xf numFmtId="0" fontId="2" fillId="11" borderId="51" xfId="0" applyFont="1" applyFill="1" applyBorder="1"/>
    <xf numFmtId="0" fontId="23" fillId="2" borderId="93" xfId="0" applyFont="1" applyFill="1" applyBorder="1" applyAlignment="1">
      <alignment horizontal="center"/>
    </xf>
    <xf numFmtId="0" fontId="23" fillId="2" borderId="94" xfId="0" applyFont="1" applyFill="1" applyBorder="1" applyAlignment="1">
      <alignment horizontal="center"/>
    </xf>
    <xf numFmtId="0" fontId="19" fillId="0" borderId="90" xfId="0" applyFont="1" applyBorder="1" applyAlignment="1">
      <alignment horizontal="center"/>
    </xf>
    <xf numFmtId="0" fontId="19" fillId="0" borderId="92" xfId="0" applyFont="1" applyBorder="1" applyAlignment="1">
      <alignment horizontal="center"/>
    </xf>
    <xf numFmtId="0" fontId="19" fillId="0" borderId="91" xfId="0" applyFont="1" applyBorder="1" applyAlignment="1">
      <alignment horizontal="center"/>
    </xf>
    <xf numFmtId="0" fontId="45" fillId="3" borderId="84" xfId="0" applyFont="1" applyFill="1" applyBorder="1" applyAlignment="1">
      <alignment horizontal="left" vertical="center" wrapText="1"/>
    </xf>
    <xf numFmtId="0" fontId="45" fillId="0" borderId="85" xfId="0" applyFont="1" applyBorder="1" applyAlignment="1">
      <alignment horizontal="left" vertical="center" wrapText="1"/>
    </xf>
    <xf numFmtId="0" fontId="45" fillId="0" borderId="87" xfId="0" applyFont="1" applyBorder="1" applyAlignment="1">
      <alignment horizontal="left" vertical="center" wrapText="1"/>
    </xf>
    <xf numFmtId="0" fontId="45" fillId="0" borderId="86" xfId="0" applyFont="1" applyBorder="1" applyAlignment="1">
      <alignment horizontal="left" vertical="center" wrapText="1"/>
    </xf>
    <xf numFmtId="0" fontId="44" fillId="0" borderId="45" xfId="0" applyFont="1" applyBorder="1" applyAlignment="1">
      <alignment horizontal="left" vertical="center" wrapText="1"/>
    </xf>
    <xf numFmtId="0" fontId="47" fillId="0" borderId="10" xfId="0" applyFont="1" applyBorder="1" applyAlignment="1">
      <alignment horizontal="center" wrapText="1"/>
    </xf>
    <xf numFmtId="0" fontId="33" fillId="0" borderId="43" xfId="0" applyFont="1" applyBorder="1" applyAlignment="1">
      <alignment horizontal="center" vertical="center"/>
    </xf>
    <xf numFmtId="0" fontId="30" fillId="2" borderId="50" xfId="0" applyFont="1" applyFill="1" applyBorder="1" applyAlignment="1">
      <alignment horizontal="center"/>
    </xf>
    <xf numFmtId="0" fontId="56" fillId="2" borderId="10" xfId="0" applyFont="1" applyFill="1" applyBorder="1" applyAlignment="1">
      <alignment horizontal="center" vertical="center"/>
    </xf>
    <xf numFmtId="0" fontId="30" fillId="2" borderId="69" xfId="0" applyFont="1" applyFill="1" applyBorder="1" applyAlignment="1">
      <alignment horizontal="center"/>
    </xf>
    <xf numFmtId="0" fontId="18" fillId="0" borderId="10" xfId="0" applyFont="1" applyBorder="1" applyAlignment="1">
      <alignment horizontal="center"/>
    </xf>
    <xf numFmtId="0" fontId="47" fillId="0" borderId="10" xfId="0" applyFont="1" applyBorder="1" applyAlignment="1">
      <alignment horizontal="center" vertical="center" wrapText="1"/>
    </xf>
    <xf numFmtId="0" fontId="18" fillId="0" borderId="10" xfId="0" applyFont="1" applyBorder="1" applyAlignment="1">
      <alignment horizontal="center" wrapText="1"/>
    </xf>
    <xf numFmtId="0" fontId="46" fillId="0" borderId="75" xfId="0" applyFont="1" applyBorder="1" applyAlignment="1">
      <alignment horizontal="left" vertical="center" wrapText="1"/>
    </xf>
    <xf numFmtId="0" fontId="7" fillId="2" borderId="39" xfId="0" applyFont="1" applyFill="1" applyBorder="1" applyAlignment="1">
      <alignment horizontal="center" vertical="top" wrapText="1"/>
    </xf>
    <xf numFmtId="0" fontId="27" fillId="2" borderId="66" xfId="0" applyFont="1" applyFill="1" applyBorder="1" applyAlignment="1">
      <alignment horizontal="center" wrapText="1"/>
    </xf>
    <xf numFmtId="0" fontId="28" fillId="8" borderId="43" xfId="0" applyFont="1" applyFill="1" applyBorder="1" applyAlignment="1">
      <alignment horizontal="center"/>
    </xf>
    <xf numFmtId="0" fontId="28" fillId="9" borderId="82" xfId="0" applyFont="1" applyFill="1" applyBorder="1" applyAlignment="1">
      <alignment horizontal="center"/>
    </xf>
    <xf numFmtId="0" fontId="2" fillId="0" borderId="49" xfId="0" applyFont="1" applyBorder="1"/>
    <xf numFmtId="0" fontId="2" fillId="0" borderId="83" xfId="0" applyFont="1" applyBorder="1"/>
    <xf numFmtId="0" fontId="45" fillId="3" borderId="84" xfId="0" applyFont="1" applyFill="1" applyBorder="1" applyAlignment="1">
      <alignment horizontal="left" vertical="center"/>
    </xf>
    <xf numFmtId="0" fontId="55" fillId="0" borderId="84" xfId="0" applyFont="1" applyBorder="1" applyAlignment="1">
      <alignment horizontal="left" vertical="center"/>
    </xf>
    <xf numFmtId="0" fontId="18" fillId="0" borderId="80" xfId="0" applyFont="1" applyBorder="1" applyAlignment="1">
      <alignment horizontal="center" wrapText="1"/>
    </xf>
    <xf numFmtId="0" fontId="18" fillId="0" borderId="11" xfId="0" applyFont="1" applyBorder="1" applyAlignment="1">
      <alignment horizontal="center" wrapText="1"/>
    </xf>
    <xf numFmtId="0" fontId="47" fillId="0" borderId="8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47"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30" fillId="2" borderId="55" xfId="0" applyFont="1" applyFill="1" applyBorder="1" applyAlignment="1">
      <alignment horizontal="center"/>
    </xf>
    <xf numFmtId="0" fontId="30" fillId="2" borderId="57" xfId="0" applyFont="1" applyFill="1" applyBorder="1" applyAlignment="1">
      <alignment horizontal="center"/>
    </xf>
    <xf numFmtId="0" fontId="31" fillId="0" borderId="44" xfId="0" applyFont="1" applyBorder="1" applyAlignment="1">
      <alignment horizontal="center" vertical="center"/>
    </xf>
    <xf numFmtId="0" fontId="31" fillId="0" borderId="45" xfId="0" applyFont="1" applyBorder="1" applyAlignment="1">
      <alignment horizontal="center" vertical="center"/>
    </xf>
    <xf numFmtId="0" fontId="45" fillId="3" borderId="84" xfId="0" applyFont="1" applyFill="1" applyBorder="1" applyAlignment="1">
      <alignment vertical="center"/>
    </xf>
    <xf numFmtId="0" fontId="2" fillId="0" borderId="84" xfId="0" applyFont="1" applyBorder="1" applyAlignment="1">
      <alignment vertical="center"/>
    </xf>
    <xf numFmtId="0" fontId="55" fillId="0" borderId="84" xfId="0" applyFont="1" applyBorder="1" applyAlignment="1">
      <alignment vertical="center"/>
    </xf>
    <xf numFmtId="0" fontId="7" fillId="2" borderId="43" xfId="0" applyFont="1" applyFill="1" applyBorder="1" applyAlignment="1">
      <alignment horizontal="center" vertical="top" wrapText="1"/>
    </xf>
    <xf numFmtId="0" fontId="56" fillId="2" borderId="104" xfId="0" applyFont="1" applyFill="1" applyBorder="1" applyAlignment="1">
      <alignment horizontal="center" vertical="center"/>
    </xf>
    <xf numFmtId="0" fontId="56" fillId="2" borderId="44" xfId="0" applyFont="1" applyFill="1" applyBorder="1" applyAlignment="1">
      <alignment horizontal="center" vertical="center"/>
    </xf>
    <xf numFmtId="0" fontId="56" fillId="2" borderId="105" xfId="0" applyFont="1" applyFill="1" applyBorder="1" applyAlignment="1">
      <alignment horizontal="center" vertical="center"/>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7" fillId="2" borderId="43" xfId="0" applyFont="1" applyFill="1" applyBorder="1" applyAlignment="1">
      <alignment vertical="top" wrapText="1"/>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0" fillId="2" borderId="43" xfId="0" applyFont="1" applyFill="1" applyBorder="1" applyAlignment="1">
      <alignment horizontal="center"/>
    </xf>
    <xf numFmtId="0" fontId="30" fillId="2" borderId="44" xfId="0" applyFont="1" applyFill="1" applyBorder="1" applyAlignment="1">
      <alignment horizontal="center"/>
    </xf>
    <xf numFmtId="0" fontId="47" fillId="0" borderId="43" xfId="0" applyFont="1" applyBorder="1" applyAlignment="1">
      <alignment horizontal="center" wrapText="1"/>
    </xf>
    <xf numFmtId="0" fontId="47" fillId="0" borderId="44" xfId="0" applyFont="1" applyBorder="1" applyAlignment="1">
      <alignment horizontal="center" wrapText="1"/>
    </xf>
    <xf numFmtId="0" fontId="47" fillId="0" borderId="45" xfId="0" applyFont="1" applyBorder="1" applyAlignment="1">
      <alignment horizontal="center" wrapText="1"/>
    </xf>
    <xf numFmtId="0" fontId="31" fillId="0" borderId="43" xfId="0" applyFont="1" applyBorder="1" applyAlignment="1">
      <alignment horizontal="center"/>
    </xf>
    <xf numFmtId="0" fontId="31" fillId="0" borderId="44" xfId="0" applyFont="1" applyBorder="1" applyAlignment="1">
      <alignment horizontal="center"/>
    </xf>
    <xf numFmtId="0" fontId="31" fillId="0" borderId="45" xfId="0" applyFont="1" applyBorder="1" applyAlignment="1">
      <alignment horizontal="center"/>
    </xf>
    <xf numFmtId="0" fontId="51" fillId="0" borderId="45" xfId="0" applyFont="1" applyBorder="1"/>
    <xf numFmtId="0" fontId="51" fillId="11" borderId="44" xfId="0" applyFont="1" applyFill="1" applyBorder="1"/>
    <xf numFmtId="0" fontId="51" fillId="11" borderId="45" xfId="0" applyFont="1" applyFill="1" applyBorder="1"/>
    <xf numFmtId="0" fontId="16" fillId="2" borderId="63" xfId="0" applyFont="1" applyFill="1" applyBorder="1" applyAlignment="1">
      <alignment horizontal="center"/>
    </xf>
    <xf numFmtId="0" fontId="6" fillId="3" borderId="43" xfId="0" applyFont="1" applyFill="1" applyBorder="1" applyAlignment="1">
      <alignment horizontal="center"/>
    </xf>
    <xf numFmtId="0" fontId="17" fillId="2" borderId="43" xfId="0" applyFont="1" applyFill="1" applyBorder="1" applyAlignment="1">
      <alignment horizontal="right"/>
    </xf>
    <xf numFmtId="0" fontId="44" fillId="0" borderId="43" xfId="0" applyFont="1" applyBorder="1" applyAlignment="1">
      <alignment vertical="top" wrapText="1"/>
    </xf>
    <xf numFmtId="0" fontId="51" fillId="0" borderId="45" xfId="0" applyFont="1" applyBorder="1" applyAlignment="1">
      <alignment vertical="top"/>
    </xf>
    <xf numFmtId="0" fontId="44" fillId="0" borderId="45" xfId="0" applyFont="1" applyBorder="1" applyAlignment="1">
      <alignment vertical="top" wrapText="1"/>
    </xf>
    <xf numFmtId="0" fontId="23" fillId="2" borderId="43" xfId="0" applyFont="1" applyFill="1" applyBorder="1" applyAlignment="1">
      <alignment horizontal="center"/>
    </xf>
    <xf numFmtId="0" fontId="19" fillId="0" borderId="43" xfId="0" applyFont="1" applyBorder="1" applyAlignment="1">
      <alignment horizontal="center"/>
    </xf>
    <xf numFmtId="0" fontId="2" fillId="0" borderId="45" xfId="0" applyFont="1" applyBorder="1" applyAlignment="1">
      <alignment vertical="top"/>
    </xf>
    <xf numFmtId="0" fontId="17" fillId="2" borderId="50" xfId="0" applyFont="1" applyFill="1" applyBorder="1" applyAlignment="1">
      <alignment vertical="top" wrapText="1"/>
    </xf>
    <xf numFmtId="0" fontId="49" fillId="3" borderId="43" xfId="0" applyFont="1" applyFill="1" applyBorder="1" applyAlignment="1">
      <alignment horizontal="center" vertical="center" wrapText="1"/>
    </xf>
    <xf numFmtId="0" fontId="22" fillId="5" borderId="35" xfId="0" applyFont="1" applyFill="1" applyBorder="1" applyAlignment="1">
      <alignment horizontal="center" vertical="center"/>
    </xf>
    <xf numFmtId="0" fontId="34" fillId="0" borderId="50" xfId="0" applyFont="1" applyBorder="1" applyAlignment="1">
      <alignment horizontal="center" vertical="center" wrapText="1"/>
    </xf>
    <xf numFmtId="0" fontId="38" fillId="9" borderId="82" xfId="0" applyFont="1" applyFill="1" applyBorder="1" applyAlignment="1">
      <alignment horizontal="center"/>
    </xf>
    <xf numFmtId="0" fontId="56" fillId="2" borderId="35" xfId="0" applyFont="1" applyFill="1" applyBorder="1" applyAlignment="1">
      <alignment horizontal="center" vertical="center"/>
    </xf>
    <xf numFmtId="0" fontId="44" fillId="0" borderId="43" xfId="0" applyFont="1" applyBorder="1" applyAlignment="1">
      <alignment horizontal="left" vertical="top" wrapText="1"/>
    </xf>
    <xf numFmtId="0" fontId="44" fillId="0" borderId="45" xfId="0" applyFont="1" applyBorder="1" applyAlignment="1">
      <alignment horizontal="left" vertical="top" wrapText="1"/>
    </xf>
    <xf numFmtId="0" fontId="23" fillId="2" borderId="82" xfId="0" applyFont="1" applyFill="1" applyBorder="1" applyAlignment="1">
      <alignment horizontal="center"/>
    </xf>
    <xf numFmtId="0" fontId="43" fillId="11" borderId="43" xfId="0" applyFont="1" applyFill="1" applyBorder="1" applyAlignment="1">
      <alignment horizontal="left" vertical="center" wrapText="1"/>
    </xf>
    <xf numFmtId="0" fontId="42" fillId="0" borderId="43" xfId="0" applyFont="1" applyFill="1" applyBorder="1" applyAlignment="1">
      <alignment horizontal="left" vertical="center" wrapText="1"/>
    </xf>
    <xf numFmtId="0" fontId="2" fillId="0" borderId="44" xfId="0" applyFont="1" applyFill="1" applyBorder="1"/>
    <xf numFmtId="0" fontId="2" fillId="0" borderId="45" xfId="0" applyFont="1" applyFill="1" applyBorder="1"/>
    <xf numFmtId="0" fontId="17" fillId="2" borderId="63" xfId="0" applyFont="1" applyFill="1" applyBorder="1" applyAlignment="1">
      <alignment vertical="top" wrapText="1"/>
    </xf>
    <xf numFmtId="0" fontId="50" fillId="0" borderId="11" xfId="0" applyFont="1" applyBorder="1" applyAlignment="1">
      <alignment horizontal="left" vertical="center" wrapText="1"/>
    </xf>
    <xf numFmtId="0" fontId="17" fillId="2" borderId="75" xfId="0" applyFont="1" applyFill="1" applyBorder="1" applyAlignment="1">
      <alignment horizontal="right"/>
    </xf>
    <xf numFmtId="0" fontId="23" fillId="2" borderId="66" xfId="0" applyFont="1" applyFill="1" applyBorder="1" applyAlignment="1">
      <alignment horizontal="center" vertical="center"/>
    </xf>
    <xf numFmtId="0" fontId="19" fillId="0" borderId="29" xfId="0" applyFont="1" applyBorder="1" applyAlignment="1">
      <alignment horizontal="center"/>
    </xf>
    <xf numFmtId="0" fontId="19" fillId="0" borderId="10" xfId="0" applyFont="1" applyBorder="1" applyAlignment="1">
      <alignment horizontal="left" vertical="center" wrapText="1"/>
    </xf>
    <xf numFmtId="0" fontId="28" fillId="9" borderId="67" xfId="0" applyFont="1" applyFill="1" applyBorder="1" applyAlignment="1">
      <alignment horizontal="center"/>
    </xf>
    <xf numFmtId="0" fontId="7" fillId="2" borderId="6" xfId="0" applyFont="1" applyFill="1" applyBorder="1" applyAlignment="1">
      <alignment horizontal="center" vertical="top" wrapText="1"/>
    </xf>
    <xf numFmtId="0" fontId="29" fillId="0" borderId="43" xfId="0" applyFont="1" applyBorder="1" applyAlignment="1">
      <alignment horizontal="center"/>
    </xf>
    <xf numFmtId="0" fontId="40" fillId="0" borderId="55" xfId="0" applyFont="1" applyBorder="1" applyAlignment="1">
      <alignment horizontal="center"/>
    </xf>
    <xf numFmtId="0" fontId="40" fillId="0" borderId="57"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57150</xdr:rowOff>
    </xdr:from>
    <xdr:ext cx="1552575" cy="13335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s.wikipedia.org/wiki/Jard%C3%ADn_ingl%C3%A9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catalogo.biblored.gov.c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catalogoplantasdecolombia.unal.edu.co/" TargetMode="External"/><Relationship Id="rId2" Type="http://schemas.openxmlformats.org/officeDocument/2006/relationships/hyperlink" Target="https://catalogofloravalleaburra.eia.edu.co/" TargetMode="External"/><Relationship Id="rId1" Type="http://schemas.openxmlformats.org/officeDocument/2006/relationships/hyperlink" Target="https://catalogo.biblored.gov.co/"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catalogo.biblored.gov.c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catalogo.biblored.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abSelected="1" zoomScale="82" zoomScaleNormal="82" workbookViewId="0">
      <selection activeCell="C8" sqref="C8:E8"/>
    </sheetView>
  </sheetViews>
  <sheetFormatPr baseColWidth="10" defaultColWidth="14.42578125" defaultRowHeight="15" customHeight="1"/>
  <cols>
    <col min="1" max="1" width="30.5703125" customWidth="1"/>
    <col min="2" max="2" width="37.5703125" customWidth="1"/>
    <col min="3" max="3" width="10.7109375" customWidth="1"/>
    <col min="4" max="4" width="16.28515625" customWidth="1"/>
    <col min="5" max="5" width="15" customWidth="1"/>
    <col min="6" max="6" width="10.7109375" customWidth="1"/>
    <col min="7" max="7" width="17.28515625" customWidth="1"/>
    <col min="8" max="8" width="10.7109375" customWidth="1"/>
    <col min="9" max="9" width="13.42578125" customWidth="1"/>
    <col min="10" max="10" width="12.85546875" customWidth="1"/>
    <col min="11" max="11" width="27.7109375" customWidth="1"/>
    <col min="12" max="26" width="10.7109375" customWidth="1"/>
  </cols>
  <sheetData>
    <row r="1" spans="1:12" ht="14.25" customHeight="1">
      <c r="A1" s="111"/>
      <c r="B1" s="86"/>
      <c r="C1" s="86"/>
      <c r="D1" s="86"/>
      <c r="E1" s="86"/>
      <c r="F1" s="86"/>
      <c r="G1" s="86"/>
      <c r="H1" s="86"/>
      <c r="I1" s="86"/>
      <c r="J1" s="86"/>
      <c r="K1" s="112"/>
    </row>
    <row r="2" spans="1:12" ht="14.25" customHeight="1">
      <c r="A2" s="86"/>
      <c r="B2" s="86"/>
      <c r="C2" s="86"/>
      <c r="D2" s="86"/>
      <c r="E2" s="86"/>
      <c r="F2" s="86"/>
      <c r="G2" s="86"/>
      <c r="H2" s="86"/>
      <c r="I2" s="86"/>
      <c r="J2" s="86"/>
      <c r="K2" s="112"/>
    </row>
    <row r="3" spans="1:12" ht="14.25" customHeight="1">
      <c r="A3" s="86"/>
      <c r="B3" s="86"/>
      <c r="C3" s="86"/>
      <c r="D3" s="86"/>
      <c r="E3" s="86"/>
      <c r="F3" s="86"/>
      <c r="G3" s="86"/>
      <c r="H3" s="86"/>
      <c r="I3" s="86"/>
      <c r="J3" s="86"/>
      <c r="K3" s="112"/>
      <c r="L3" s="1"/>
    </row>
    <row r="4" spans="1:12" ht="76.5" customHeight="1">
      <c r="A4" s="86"/>
      <c r="B4" s="86"/>
      <c r="C4" s="86"/>
      <c r="D4" s="86"/>
      <c r="E4" s="86"/>
      <c r="F4" s="86"/>
      <c r="G4" s="86"/>
      <c r="H4" s="86"/>
      <c r="I4" s="86"/>
      <c r="J4" s="86"/>
      <c r="K4" s="112"/>
    </row>
    <row r="5" spans="1:12" ht="32.25" customHeight="1">
      <c r="A5" s="113" t="s">
        <v>0</v>
      </c>
      <c r="B5" s="114"/>
      <c r="C5" s="114"/>
      <c r="D5" s="114"/>
      <c r="E5" s="114"/>
      <c r="F5" s="114"/>
      <c r="G5" s="114"/>
      <c r="H5" s="114"/>
      <c r="I5" s="114"/>
      <c r="J5" s="114"/>
      <c r="K5" s="115"/>
    </row>
    <row r="6" spans="1:12" ht="24.75" customHeight="1">
      <c r="A6" s="2" t="s">
        <v>1</v>
      </c>
      <c r="B6" s="116" t="s">
        <v>258</v>
      </c>
      <c r="C6" s="117"/>
      <c r="D6" s="117"/>
      <c r="E6" s="117"/>
      <c r="F6" s="117"/>
      <c r="G6" s="117"/>
      <c r="H6" s="117"/>
      <c r="I6" s="117"/>
      <c r="J6" s="117"/>
      <c r="K6" s="118"/>
    </row>
    <row r="7" spans="1:12" ht="25.5" customHeight="1">
      <c r="A7" s="2" t="s">
        <v>2</v>
      </c>
      <c r="B7" s="3" t="s">
        <v>83</v>
      </c>
      <c r="C7" s="119" t="s">
        <v>3</v>
      </c>
      <c r="D7" s="120"/>
      <c r="E7" s="121"/>
      <c r="F7" s="122" t="s">
        <v>72</v>
      </c>
      <c r="G7" s="123"/>
      <c r="H7" s="123"/>
      <c r="I7" s="123"/>
      <c r="J7" s="123"/>
      <c r="K7" s="124"/>
    </row>
    <row r="8" spans="1:12" ht="36.75" customHeight="1">
      <c r="A8" s="2" t="s">
        <v>4</v>
      </c>
      <c r="B8" s="4">
        <v>1</v>
      </c>
      <c r="C8" s="119" t="s">
        <v>5</v>
      </c>
      <c r="D8" s="120"/>
      <c r="E8" s="121"/>
      <c r="F8" s="125">
        <v>2</v>
      </c>
      <c r="G8" s="126"/>
      <c r="H8" s="127" t="s">
        <v>6</v>
      </c>
      <c r="I8" s="120"/>
      <c r="J8" s="121"/>
      <c r="K8" s="5">
        <f>F8*42</f>
        <v>84</v>
      </c>
    </row>
    <row r="9" spans="1:12" ht="108" customHeight="1">
      <c r="A9" s="2" t="s">
        <v>7</v>
      </c>
      <c r="B9" s="6" t="s">
        <v>70</v>
      </c>
      <c r="C9" s="119" t="s">
        <v>8</v>
      </c>
      <c r="D9" s="120"/>
      <c r="E9" s="121"/>
      <c r="F9" s="132" t="s">
        <v>9</v>
      </c>
      <c r="G9" s="133"/>
      <c r="H9" s="134" t="s">
        <v>10</v>
      </c>
      <c r="I9" s="120"/>
      <c r="J9" s="121"/>
      <c r="K9" s="7">
        <f>F8*48-K8</f>
        <v>12</v>
      </c>
    </row>
    <row r="10" spans="1:12" ht="71.25" customHeight="1">
      <c r="A10" s="135" t="s">
        <v>11</v>
      </c>
      <c r="B10" s="138" t="s">
        <v>12</v>
      </c>
      <c r="C10" s="121"/>
      <c r="D10" s="8"/>
      <c r="E10" s="130" t="s">
        <v>13</v>
      </c>
      <c r="F10" s="131"/>
      <c r="G10" s="9"/>
      <c r="H10" s="119" t="s">
        <v>14</v>
      </c>
      <c r="I10" s="121"/>
      <c r="J10" s="128">
        <v>44733</v>
      </c>
      <c r="K10" s="129"/>
    </row>
    <row r="11" spans="1:12" ht="47.25" customHeight="1">
      <c r="A11" s="136"/>
      <c r="B11" s="138" t="s">
        <v>15</v>
      </c>
      <c r="C11" s="121"/>
      <c r="D11" s="10" t="s">
        <v>16</v>
      </c>
      <c r="E11" s="144" t="s">
        <v>17</v>
      </c>
      <c r="F11" s="145"/>
      <c r="G11" s="11"/>
      <c r="H11" s="146" t="s">
        <v>18</v>
      </c>
      <c r="I11" s="124"/>
      <c r="J11" s="150">
        <v>1</v>
      </c>
      <c r="K11" s="124"/>
    </row>
    <row r="12" spans="1:12" ht="18" customHeight="1">
      <c r="A12" s="136"/>
      <c r="B12" s="138" t="s">
        <v>19</v>
      </c>
      <c r="C12" s="121"/>
      <c r="D12" s="12"/>
      <c r="E12" s="151" t="s">
        <v>20</v>
      </c>
      <c r="F12" s="152"/>
      <c r="G12" s="139" t="s">
        <v>16</v>
      </c>
      <c r="H12" s="147"/>
      <c r="I12" s="112"/>
      <c r="J12" s="89"/>
      <c r="K12" s="112"/>
    </row>
    <row r="13" spans="1:12" ht="53.25" customHeight="1">
      <c r="A13" s="137"/>
      <c r="B13" s="154" t="s">
        <v>21</v>
      </c>
      <c r="C13" s="124"/>
      <c r="D13" s="13"/>
      <c r="E13" s="153"/>
      <c r="F13" s="133"/>
      <c r="G13" s="140"/>
      <c r="H13" s="148"/>
      <c r="I13" s="149"/>
      <c r="J13" s="89"/>
      <c r="K13" s="112"/>
    </row>
    <row r="14" spans="1:12" ht="48.75" customHeight="1">
      <c r="A14" s="14" t="s">
        <v>22</v>
      </c>
      <c r="B14" s="141" t="s">
        <v>71</v>
      </c>
      <c r="C14" s="142"/>
      <c r="D14" s="142"/>
      <c r="E14" s="142"/>
      <c r="F14" s="142"/>
      <c r="G14" s="142"/>
      <c r="H14" s="142"/>
      <c r="I14" s="142"/>
      <c r="J14" s="142"/>
      <c r="K14" s="143"/>
    </row>
    <row r="15" spans="1:12" ht="84" customHeight="1">
      <c r="A15" s="14" t="s">
        <v>23</v>
      </c>
      <c r="B15" s="155" t="s">
        <v>160</v>
      </c>
      <c r="C15" s="156"/>
      <c r="D15" s="156"/>
      <c r="E15" s="156"/>
      <c r="F15" s="156"/>
      <c r="G15" s="156"/>
      <c r="H15" s="156"/>
      <c r="I15" s="156"/>
      <c r="J15" s="156"/>
      <c r="K15" s="157"/>
    </row>
    <row r="16" spans="1:12" ht="30.75" customHeight="1">
      <c r="A16" s="70" t="s">
        <v>161</v>
      </c>
      <c r="B16" s="158" t="s">
        <v>162</v>
      </c>
      <c r="C16" s="142"/>
      <c r="D16" s="142"/>
      <c r="E16" s="142"/>
      <c r="F16" s="142"/>
      <c r="G16" s="142"/>
      <c r="H16" s="142"/>
      <c r="I16" s="142"/>
      <c r="J16" s="142"/>
      <c r="K16" s="143"/>
    </row>
    <row r="17" spans="1:11" ht="36" customHeight="1">
      <c r="A17" s="14" t="s">
        <v>24</v>
      </c>
      <c r="B17" s="141" t="s">
        <v>72</v>
      </c>
      <c r="C17" s="142"/>
      <c r="D17" s="142"/>
      <c r="E17" s="142"/>
      <c r="F17" s="142"/>
      <c r="G17" s="142"/>
      <c r="H17" s="142"/>
      <c r="I17" s="142"/>
      <c r="J17" s="142"/>
      <c r="K17" s="143"/>
    </row>
    <row r="18" spans="1:11" ht="66" customHeight="1">
      <c r="A18" s="159" t="s">
        <v>117</v>
      </c>
      <c r="B18" s="160"/>
      <c r="C18" s="160"/>
      <c r="D18" s="160"/>
      <c r="E18" s="160"/>
      <c r="F18" s="160"/>
      <c r="G18" s="160"/>
      <c r="H18" s="160"/>
      <c r="I18" s="160"/>
      <c r="J18" s="160"/>
      <c r="K18" s="160"/>
    </row>
    <row r="19" spans="1:11" ht="141" customHeight="1">
      <c r="A19" s="105" t="s">
        <v>84</v>
      </c>
      <c r="B19" s="106"/>
      <c r="C19" s="106"/>
      <c r="D19" s="106"/>
      <c r="E19" s="106"/>
      <c r="F19" s="106"/>
      <c r="G19" s="106"/>
      <c r="H19" s="106"/>
      <c r="I19" s="106"/>
      <c r="J19" s="106"/>
      <c r="K19" s="106"/>
    </row>
    <row r="20" spans="1:11" ht="31.5" customHeight="1">
      <c r="A20" s="103" t="s">
        <v>25</v>
      </c>
      <c r="B20" s="104"/>
      <c r="C20" s="104"/>
      <c r="D20" s="104"/>
      <c r="E20" s="104"/>
      <c r="F20" s="104"/>
      <c r="G20" s="104"/>
      <c r="H20" s="104"/>
      <c r="I20" s="104"/>
      <c r="J20" s="104"/>
      <c r="K20" s="104"/>
    </row>
    <row r="21" spans="1:11" ht="52.15" customHeight="1">
      <c r="A21" s="105" t="s">
        <v>85</v>
      </c>
      <c r="B21" s="106"/>
      <c r="C21" s="106"/>
      <c r="D21" s="106"/>
      <c r="E21" s="106"/>
      <c r="F21" s="106"/>
      <c r="G21" s="106"/>
      <c r="H21" s="106"/>
      <c r="I21" s="106"/>
      <c r="J21" s="106"/>
      <c r="K21" s="106"/>
    </row>
    <row r="22" spans="1:11" ht="48" customHeight="1">
      <c r="A22" s="107" t="s">
        <v>26</v>
      </c>
      <c r="B22" s="108"/>
      <c r="C22" s="109" t="s">
        <v>27</v>
      </c>
      <c r="D22" s="110"/>
      <c r="E22" s="110"/>
      <c r="F22" s="110"/>
      <c r="G22" s="110"/>
      <c r="H22" s="108"/>
      <c r="I22" s="109" t="s">
        <v>28</v>
      </c>
      <c r="J22" s="110"/>
      <c r="K22" s="110"/>
    </row>
    <row r="23" spans="1:11" ht="40.5" customHeight="1">
      <c r="A23" s="99" t="s">
        <v>73</v>
      </c>
      <c r="B23" s="79"/>
      <c r="C23" s="102" t="s">
        <v>29</v>
      </c>
      <c r="D23" s="79"/>
      <c r="E23" s="84" t="s">
        <v>163</v>
      </c>
      <c r="F23" s="85"/>
      <c r="G23" s="85"/>
      <c r="H23" s="79"/>
      <c r="I23" s="100" t="s">
        <v>79</v>
      </c>
      <c r="J23" s="85"/>
      <c r="K23" s="79"/>
    </row>
    <row r="24" spans="1:11" ht="39.75" customHeight="1">
      <c r="A24" s="80"/>
      <c r="B24" s="81"/>
      <c r="C24" s="80"/>
      <c r="D24" s="81"/>
      <c r="E24" s="80"/>
      <c r="F24" s="86"/>
      <c r="G24" s="86"/>
      <c r="H24" s="81"/>
      <c r="I24" s="80"/>
      <c r="J24" s="86"/>
      <c r="K24" s="81"/>
    </row>
    <row r="25" spans="1:11" ht="49.15" customHeight="1">
      <c r="A25" s="80"/>
      <c r="B25" s="81"/>
      <c r="C25" s="82"/>
      <c r="D25" s="83"/>
      <c r="E25" s="82"/>
      <c r="F25" s="87"/>
      <c r="G25" s="87"/>
      <c r="H25" s="83"/>
      <c r="I25" s="80"/>
      <c r="J25" s="86"/>
      <c r="K25" s="81"/>
    </row>
    <row r="26" spans="1:11" ht="37.15" customHeight="1">
      <c r="A26" s="80"/>
      <c r="B26" s="81"/>
      <c r="C26" s="101" t="s">
        <v>30</v>
      </c>
      <c r="D26" s="79"/>
      <c r="E26" s="84" t="s">
        <v>207</v>
      </c>
      <c r="F26" s="85"/>
      <c r="G26" s="85"/>
      <c r="H26" s="79"/>
      <c r="I26" s="84" t="s">
        <v>208</v>
      </c>
      <c r="J26" s="85"/>
      <c r="K26" s="79"/>
    </row>
    <row r="27" spans="1:11" ht="37.9" customHeight="1">
      <c r="A27" s="80"/>
      <c r="B27" s="81"/>
      <c r="C27" s="80"/>
      <c r="D27" s="81"/>
      <c r="E27" s="80"/>
      <c r="F27" s="86"/>
      <c r="G27" s="86"/>
      <c r="H27" s="81"/>
      <c r="I27" s="80"/>
      <c r="J27" s="86"/>
      <c r="K27" s="81"/>
    </row>
    <row r="28" spans="1:11" ht="35.450000000000003" customHeight="1">
      <c r="A28" s="80"/>
      <c r="B28" s="81"/>
      <c r="C28" s="82"/>
      <c r="D28" s="83"/>
      <c r="E28" s="82"/>
      <c r="F28" s="87"/>
      <c r="G28" s="87"/>
      <c r="H28" s="83"/>
      <c r="I28" s="80"/>
      <c r="J28" s="86"/>
      <c r="K28" s="81"/>
    </row>
    <row r="29" spans="1:11" ht="40.9" customHeight="1">
      <c r="A29" s="80"/>
      <c r="B29" s="81"/>
      <c r="C29" s="78" t="s">
        <v>31</v>
      </c>
      <c r="D29" s="79"/>
      <c r="E29" s="84" t="s">
        <v>164</v>
      </c>
      <c r="F29" s="85"/>
      <c r="G29" s="85"/>
      <c r="H29" s="79"/>
      <c r="I29" s="84" t="s">
        <v>206</v>
      </c>
      <c r="J29" s="85"/>
      <c r="K29" s="79"/>
    </row>
    <row r="30" spans="1:11" ht="44.25" customHeight="1">
      <c r="A30" s="80"/>
      <c r="B30" s="81"/>
      <c r="C30" s="80"/>
      <c r="D30" s="81"/>
      <c r="E30" s="80"/>
      <c r="F30" s="86"/>
      <c r="G30" s="86"/>
      <c r="H30" s="81"/>
      <c r="I30" s="80"/>
      <c r="J30" s="86"/>
      <c r="K30" s="81"/>
    </row>
    <row r="31" spans="1:11" ht="36" customHeight="1">
      <c r="A31" s="82"/>
      <c r="B31" s="83"/>
      <c r="C31" s="82"/>
      <c r="D31" s="83"/>
      <c r="E31" s="82"/>
      <c r="F31" s="87"/>
      <c r="G31" s="87"/>
      <c r="H31" s="83"/>
      <c r="I31" s="80"/>
      <c r="J31" s="86"/>
      <c r="K31" s="81"/>
    </row>
    <row r="32" spans="1:11" ht="14.25" customHeight="1">
      <c r="A32" s="88" t="s">
        <v>32</v>
      </c>
      <c r="B32" s="85"/>
      <c r="C32" s="85"/>
      <c r="D32" s="85"/>
      <c r="E32" s="85"/>
      <c r="F32" s="85"/>
      <c r="G32" s="85"/>
      <c r="H32" s="85"/>
      <c r="I32" s="85"/>
      <c r="J32" s="85"/>
      <c r="K32" s="85"/>
    </row>
    <row r="33" spans="1:11" ht="31.5" customHeight="1">
      <c r="A33" s="89"/>
      <c r="B33" s="86"/>
      <c r="C33" s="86"/>
      <c r="D33" s="86"/>
      <c r="E33" s="86"/>
      <c r="F33" s="86"/>
      <c r="G33" s="86"/>
      <c r="H33" s="86"/>
      <c r="I33" s="86"/>
      <c r="J33" s="86"/>
      <c r="K33" s="86"/>
    </row>
    <row r="34" spans="1:11" ht="14.25" customHeight="1">
      <c r="A34" s="90" t="s">
        <v>209</v>
      </c>
      <c r="B34" s="91"/>
      <c r="C34" s="91"/>
      <c r="D34" s="91"/>
      <c r="E34" s="91"/>
      <c r="F34" s="91"/>
      <c r="G34" s="91"/>
      <c r="H34" s="91"/>
      <c r="I34" s="91"/>
      <c r="J34" s="91"/>
      <c r="K34" s="92"/>
    </row>
    <row r="35" spans="1:11" ht="14.25" customHeight="1">
      <c r="A35" s="93"/>
      <c r="B35" s="94"/>
      <c r="C35" s="94"/>
      <c r="D35" s="94"/>
      <c r="E35" s="94"/>
      <c r="F35" s="94"/>
      <c r="G35" s="94"/>
      <c r="H35" s="94"/>
      <c r="I35" s="94"/>
      <c r="J35" s="94"/>
      <c r="K35" s="95"/>
    </row>
    <row r="36" spans="1:11" ht="14.25" customHeight="1">
      <c r="A36" s="93"/>
      <c r="B36" s="94"/>
      <c r="C36" s="94"/>
      <c r="D36" s="94"/>
      <c r="E36" s="94"/>
      <c r="F36" s="94"/>
      <c r="G36" s="94"/>
      <c r="H36" s="94"/>
      <c r="I36" s="94"/>
      <c r="J36" s="94"/>
      <c r="K36" s="95"/>
    </row>
    <row r="37" spans="1:11" ht="14.25" customHeight="1">
      <c r="A37" s="96"/>
      <c r="B37" s="97"/>
      <c r="C37" s="97"/>
      <c r="D37" s="97"/>
      <c r="E37" s="97"/>
      <c r="F37" s="97"/>
      <c r="G37" s="97"/>
      <c r="H37" s="97"/>
      <c r="I37" s="97"/>
      <c r="J37" s="97"/>
      <c r="K37" s="98"/>
    </row>
    <row r="38" spans="1:11" ht="14.25" customHeight="1">
      <c r="A38" s="15"/>
    </row>
    <row r="39" spans="1:11" ht="14.25" customHeight="1"/>
    <row r="40" spans="1:11" ht="14.25" customHeight="1"/>
    <row r="41" spans="1:11" ht="14.25" customHeight="1"/>
    <row r="42" spans="1:11" ht="14.25" customHeight="1"/>
    <row r="43" spans="1:11" ht="14.25" customHeight="1"/>
    <row r="44" spans="1:11" ht="14.25" customHeight="1"/>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7">
    <mergeCell ref="B15:K15"/>
    <mergeCell ref="B16:K16"/>
    <mergeCell ref="B17:K17"/>
    <mergeCell ref="A18:K18"/>
    <mergeCell ref="A19:K19"/>
    <mergeCell ref="A10:A13"/>
    <mergeCell ref="B10:C10"/>
    <mergeCell ref="B11:C11"/>
    <mergeCell ref="G12:G13"/>
    <mergeCell ref="B14:K14"/>
    <mergeCell ref="E11:F11"/>
    <mergeCell ref="H11:I13"/>
    <mergeCell ref="J11:K13"/>
    <mergeCell ref="B12:C12"/>
    <mergeCell ref="E12:F13"/>
    <mergeCell ref="B13:C13"/>
    <mergeCell ref="F8:G8"/>
    <mergeCell ref="H8:J8"/>
    <mergeCell ref="H10:I10"/>
    <mergeCell ref="J10:K10"/>
    <mergeCell ref="E10:F10"/>
    <mergeCell ref="C8:E8"/>
    <mergeCell ref="C9:E9"/>
    <mergeCell ref="F9:G9"/>
    <mergeCell ref="H9:J9"/>
    <mergeCell ref="A1:K4"/>
    <mergeCell ref="A5:K5"/>
    <mergeCell ref="B6:K6"/>
    <mergeCell ref="C7:E7"/>
    <mergeCell ref="F7:K7"/>
    <mergeCell ref="A20:K20"/>
    <mergeCell ref="A21:K21"/>
    <mergeCell ref="A22:B22"/>
    <mergeCell ref="C22:H22"/>
    <mergeCell ref="I22:K22"/>
    <mergeCell ref="C29:D31"/>
    <mergeCell ref="E29:H31"/>
    <mergeCell ref="I29:K31"/>
    <mergeCell ref="A32:K33"/>
    <mergeCell ref="A34:K37"/>
    <mergeCell ref="A23:B31"/>
    <mergeCell ref="I26:K28"/>
    <mergeCell ref="E23:H25"/>
    <mergeCell ref="I23:K25"/>
    <mergeCell ref="C26:D28"/>
    <mergeCell ref="E26:H28"/>
    <mergeCell ref="C23:D25"/>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opLeftCell="A37" workbookViewId="0">
      <selection activeCell="L38" sqref="L38"/>
    </sheetView>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25" width="10.7109375" customWidth="1"/>
  </cols>
  <sheetData>
    <row r="1" spans="1:25" ht="14.25" customHeight="1">
      <c r="A1" s="191"/>
      <c r="B1" s="85"/>
      <c r="C1" s="85"/>
      <c r="D1" s="85"/>
      <c r="E1" s="85"/>
      <c r="F1" s="85"/>
      <c r="G1" s="85"/>
      <c r="H1" s="85"/>
      <c r="I1" s="79"/>
    </row>
    <row r="2" spans="1:25" ht="93" customHeight="1">
      <c r="A2" s="82"/>
      <c r="B2" s="87"/>
      <c r="C2" s="87"/>
      <c r="D2" s="87"/>
      <c r="E2" s="87"/>
      <c r="F2" s="87"/>
      <c r="G2" s="87"/>
      <c r="H2" s="87"/>
      <c r="I2" s="83"/>
    </row>
    <row r="3" spans="1:25" ht="22.5" customHeight="1">
      <c r="A3" s="192" t="s">
        <v>33</v>
      </c>
      <c r="B3" s="110"/>
      <c r="C3" s="193"/>
      <c r="D3" s="194" t="s">
        <v>74</v>
      </c>
      <c r="E3" s="142"/>
      <c r="F3" s="142"/>
      <c r="G3" s="142"/>
      <c r="H3" s="142"/>
      <c r="I3" s="143"/>
      <c r="J3" s="16"/>
      <c r="K3" s="16"/>
      <c r="L3" s="16"/>
      <c r="M3" s="16"/>
      <c r="N3" s="16"/>
      <c r="O3" s="16"/>
      <c r="P3" s="16"/>
      <c r="Q3" s="16"/>
      <c r="R3" s="16"/>
      <c r="S3" s="16"/>
      <c r="T3" s="16"/>
      <c r="U3" s="16"/>
      <c r="V3" s="16"/>
      <c r="W3" s="16"/>
      <c r="X3" s="16"/>
      <c r="Y3" s="16"/>
    </row>
    <row r="4" spans="1:25" ht="27" customHeight="1">
      <c r="A4" s="195" t="s">
        <v>34</v>
      </c>
      <c r="B4" s="196"/>
      <c r="C4" s="196"/>
      <c r="D4" s="196"/>
      <c r="E4" s="196"/>
      <c r="F4" s="196"/>
      <c r="G4" s="196"/>
      <c r="H4" s="196"/>
      <c r="I4" s="197"/>
      <c r="J4" s="16"/>
      <c r="K4" s="16"/>
      <c r="L4" s="16"/>
      <c r="M4" s="16"/>
      <c r="N4" s="16"/>
      <c r="O4" s="16"/>
      <c r="P4" s="16"/>
      <c r="Q4" s="16"/>
      <c r="R4" s="16"/>
      <c r="S4" s="16"/>
      <c r="T4" s="16"/>
      <c r="U4" s="16"/>
      <c r="V4" s="16"/>
      <c r="W4" s="16"/>
      <c r="X4" s="16"/>
      <c r="Y4" s="16"/>
    </row>
    <row r="5" spans="1:25" ht="39.75" customHeight="1">
      <c r="A5" s="199" t="s">
        <v>35</v>
      </c>
      <c r="B5" s="143"/>
      <c r="C5" s="198">
        <v>1</v>
      </c>
      <c r="D5" s="143"/>
      <c r="E5" s="199" t="s">
        <v>36</v>
      </c>
      <c r="F5" s="142"/>
      <c r="G5" s="143"/>
      <c r="H5" s="198" t="s">
        <v>37</v>
      </c>
      <c r="I5" s="143"/>
      <c r="J5" s="16"/>
      <c r="K5" s="16"/>
      <c r="L5" s="16"/>
      <c r="M5" s="16"/>
      <c r="N5" s="16"/>
      <c r="O5" s="16"/>
      <c r="P5" s="16"/>
      <c r="Q5" s="16"/>
      <c r="R5" s="16"/>
      <c r="S5" s="16"/>
      <c r="T5" s="16"/>
      <c r="U5" s="16"/>
      <c r="V5" s="16"/>
      <c r="W5" s="16"/>
      <c r="X5" s="16"/>
      <c r="Y5" s="16"/>
    </row>
    <row r="6" spans="1:25" ht="56.25" customHeight="1">
      <c r="A6" s="199" t="s">
        <v>38</v>
      </c>
      <c r="B6" s="143"/>
      <c r="C6" s="200" t="s">
        <v>188</v>
      </c>
      <c r="D6" s="142"/>
      <c r="E6" s="142"/>
      <c r="F6" s="142"/>
      <c r="G6" s="142"/>
      <c r="H6" s="142"/>
      <c r="I6" s="143"/>
      <c r="J6" s="16"/>
      <c r="K6" s="16"/>
      <c r="L6" s="16"/>
      <c r="M6" s="16"/>
      <c r="N6" s="16"/>
      <c r="O6" s="16"/>
      <c r="P6" s="16"/>
      <c r="Q6" s="16"/>
      <c r="R6" s="16"/>
      <c r="S6" s="16"/>
      <c r="T6" s="16"/>
      <c r="U6" s="16"/>
      <c r="V6" s="16"/>
      <c r="W6" s="16"/>
      <c r="X6" s="16"/>
      <c r="Y6" s="16"/>
    </row>
    <row r="7" spans="1:25" ht="31.5" customHeight="1">
      <c r="A7" s="205" t="s">
        <v>39</v>
      </c>
      <c r="B7" s="79"/>
      <c r="C7" s="201" t="s">
        <v>153</v>
      </c>
      <c r="D7" s="85"/>
      <c r="E7" s="85"/>
      <c r="F7" s="85"/>
      <c r="G7" s="85"/>
      <c r="H7" s="85"/>
      <c r="I7" s="79"/>
      <c r="J7" s="16"/>
      <c r="K7" s="16"/>
      <c r="L7" s="16"/>
      <c r="M7" s="16"/>
      <c r="N7" s="16"/>
      <c r="O7" s="16"/>
      <c r="P7" s="16"/>
      <c r="Q7" s="16"/>
      <c r="R7" s="16"/>
      <c r="S7" s="16"/>
      <c r="T7" s="16"/>
      <c r="U7" s="16"/>
      <c r="V7" s="16"/>
      <c r="W7" s="16"/>
      <c r="X7" s="16"/>
      <c r="Y7" s="16"/>
    </row>
    <row r="8" spans="1:25" ht="15.75" customHeight="1">
      <c r="A8" s="80"/>
      <c r="B8" s="81"/>
      <c r="C8" s="80"/>
      <c r="D8" s="86"/>
      <c r="E8" s="86"/>
      <c r="F8" s="86"/>
      <c r="G8" s="86"/>
      <c r="H8" s="86"/>
      <c r="I8" s="81"/>
      <c r="J8" s="16"/>
      <c r="K8" s="16"/>
      <c r="L8" s="16"/>
      <c r="M8" s="16"/>
      <c r="N8" s="16"/>
      <c r="O8" s="16"/>
      <c r="P8" s="16"/>
      <c r="Q8" s="16"/>
      <c r="R8" s="16"/>
      <c r="S8" s="16"/>
      <c r="T8" s="16"/>
      <c r="U8" s="16"/>
      <c r="V8" s="16"/>
      <c r="W8" s="16"/>
      <c r="X8" s="16"/>
      <c r="Y8" s="16"/>
    </row>
    <row r="9" spans="1:25" ht="15.75" customHeight="1">
      <c r="A9" s="82"/>
      <c r="B9" s="83"/>
      <c r="C9" s="82"/>
      <c r="D9" s="87"/>
      <c r="E9" s="87"/>
      <c r="F9" s="87"/>
      <c r="G9" s="87"/>
      <c r="H9" s="87"/>
      <c r="I9" s="83"/>
      <c r="J9" s="16"/>
      <c r="K9" s="16"/>
      <c r="L9" s="16"/>
      <c r="M9" s="16"/>
      <c r="N9" s="16"/>
      <c r="O9" s="16"/>
      <c r="P9" s="16"/>
      <c r="Q9" s="16"/>
      <c r="R9" s="16"/>
      <c r="S9" s="16"/>
      <c r="T9" s="16"/>
      <c r="U9" s="16"/>
      <c r="V9" s="16"/>
      <c r="W9" s="16"/>
      <c r="X9" s="16"/>
      <c r="Y9" s="16"/>
    </row>
    <row r="10" spans="1:25" ht="39" customHeight="1">
      <c r="A10" s="180" t="s">
        <v>40</v>
      </c>
      <c r="B10" s="142"/>
      <c r="C10" s="142"/>
      <c r="D10" s="143"/>
      <c r="E10" s="202">
        <f>Introducción!K8/5</f>
        <v>16.8</v>
      </c>
      <c r="F10" s="142"/>
      <c r="G10" s="143"/>
      <c r="H10" s="17" t="s">
        <v>81</v>
      </c>
      <c r="I10" s="18">
        <f>Introducción!K9/5</f>
        <v>2.4</v>
      </c>
      <c r="J10" s="16"/>
      <c r="K10" s="16"/>
      <c r="L10" s="16"/>
      <c r="M10" s="16"/>
      <c r="N10" s="16"/>
      <c r="O10" s="16"/>
      <c r="P10" s="16"/>
      <c r="Q10" s="16"/>
      <c r="R10" s="16"/>
      <c r="S10" s="16"/>
      <c r="T10" s="16"/>
      <c r="U10" s="16"/>
      <c r="V10" s="16"/>
      <c r="W10" s="16"/>
      <c r="X10" s="16"/>
      <c r="Y10" s="16"/>
    </row>
    <row r="11" spans="1:25" ht="61.5" customHeight="1">
      <c r="A11" s="181" t="s">
        <v>41</v>
      </c>
      <c r="B11" s="142"/>
      <c r="C11" s="142"/>
      <c r="D11" s="143"/>
      <c r="E11" s="203" t="s">
        <v>154</v>
      </c>
      <c r="F11" s="142"/>
      <c r="G11" s="142"/>
      <c r="H11" s="142"/>
      <c r="I11" s="143"/>
      <c r="J11" s="16"/>
      <c r="K11" s="16"/>
      <c r="L11" s="16"/>
      <c r="M11" s="16"/>
      <c r="N11" s="16"/>
      <c r="O11" s="16"/>
      <c r="P11" s="16"/>
      <c r="Q11" s="16"/>
      <c r="R11" s="16"/>
      <c r="S11" s="16"/>
      <c r="T11" s="16"/>
      <c r="U11" s="16"/>
      <c r="V11" s="16"/>
      <c r="W11" s="16"/>
      <c r="X11" s="16"/>
      <c r="Y11" s="16"/>
    </row>
    <row r="12" spans="1:25" ht="43.5" customHeight="1">
      <c r="A12" s="181" t="s">
        <v>42</v>
      </c>
      <c r="B12" s="142"/>
      <c r="C12" s="142"/>
      <c r="D12" s="143"/>
      <c r="E12" s="204" t="s">
        <v>75</v>
      </c>
      <c r="F12" s="142"/>
      <c r="G12" s="142"/>
      <c r="H12" s="142"/>
      <c r="I12" s="143"/>
      <c r="J12" s="16"/>
      <c r="K12" s="16"/>
      <c r="L12" s="16"/>
      <c r="M12" s="16"/>
      <c r="N12" s="16"/>
      <c r="O12" s="16"/>
      <c r="P12" s="16"/>
      <c r="Q12" s="16"/>
      <c r="R12" s="16"/>
      <c r="S12" s="16"/>
      <c r="T12" s="16"/>
      <c r="U12" s="16"/>
      <c r="V12" s="16"/>
      <c r="W12" s="16"/>
      <c r="X12" s="16"/>
      <c r="Y12" s="16"/>
    </row>
    <row r="13" spans="1:25" ht="14.25" customHeight="1">
      <c r="A13" s="206" t="s">
        <v>43</v>
      </c>
      <c r="B13" s="85"/>
      <c r="C13" s="85"/>
      <c r="D13" s="85"/>
      <c r="E13" s="85"/>
      <c r="F13" s="85"/>
      <c r="G13" s="85"/>
      <c r="H13" s="85"/>
      <c r="I13" s="79"/>
      <c r="J13" s="16"/>
      <c r="K13" s="16"/>
      <c r="L13" s="16"/>
      <c r="M13" s="16"/>
      <c r="N13" s="16"/>
      <c r="O13" s="16"/>
      <c r="P13" s="16"/>
      <c r="Q13" s="16"/>
      <c r="R13" s="16"/>
      <c r="S13" s="16"/>
      <c r="T13" s="16"/>
      <c r="U13" s="16"/>
      <c r="V13" s="16"/>
      <c r="W13" s="16"/>
      <c r="X13" s="16"/>
      <c r="Y13" s="16"/>
    </row>
    <row r="14" spans="1:25" ht="14.25" customHeight="1">
      <c r="A14" s="82"/>
      <c r="B14" s="87"/>
      <c r="C14" s="87"/>
      <c r="D14" s="87"/>
      <c r="E14" s="87"/>
      <c r="F14" s="87"/>
      <c r="G14" s="87"/>
      <c r="H14" s="87"/>
      <c r="I14" s="83"/>
      <c r="J14" s="16"/>
      <c r="K14" s="16"/>
      <c r="L14" s="16"/>
      <c r="M14" s="16"/>
      <c r="N14" s="16"/>
      <c r="O14" s="16"/>
      <c r="P14" s="16"/>
      <c r="Q14" s="16"/>
      <c r="R14" s="16"/>
      <c r="S14" s="16"/>
      <c r="T14" s="16"/>
      <c r="U14" s="16"/>
      <c r="V14" s="16"/>
      <c r="W14" s="16"/>
      <c r="X14" s="16"/>
      <c r="Y14" s="16"/>
    </row>
    <row r="15" spans="1:25" ht="27" customHeight="1">
      <c r="A15" s="208" t="s">
        <v>86</v>
      </c>
      <c r="B15" s="142"/>
      <c r="C15" s="142"/>
      <c r="D15" s="142"/>
      <c r="E15" s="142"/>
      <c r="F15" s="142"/>
      <c r="G15" s="142"/>
      <c r="H15" s="142"/>
      <c r="I15" s="143"/>
      <c r="J15" s="16"/>
      <c r="K15" s="16"/>
      <c r="L15" s="16"/>
      <c r="M15" s="16"/>
      <c r="N15" s="16"/>
      <c r="O15" s="16"/>
      <c r="P15" s="16"/>
      <c r="Q15" s="16"/>
      <c r="R15" s="16"/>
      <c r="S15" s="16"/>
      <c r="T15" s="16"/>
      <c r="U15" s="16"/>
      <c r="V15" s="16"/>
      <c r="W15" s="16"/>
      <c r="X15" s="16"/>
      <c r="Y15" s="16"/>
    </row>
    <row r="16" spans="1:25" s="47" customFormat="1" ht="39.75" customHeight="1">
      <c r="A16" s="208" t="s">
        <v>155</v>
      </c>
      <c r="B16" s="142"/>
      <c r="C16" s="142"/>
      <c r="D16" s="142"/>
      <c r="E16" s="142"/>
      <c r="F16" s="142"/>
      <c r="G16" s="142"/>
      <c r="H16" s="142"/>
      <c r="I16" s="143"/>
      <c r="J16" s="16"/>
      <c r="K16" s="16"/>
      <c r="L16" s="16"/>
      <c r="M16" s="16"/>
      <c r="N16" s="16"/>
      <c r="O16" s="16"/>
      <c r="P16" s="16"/>
      <c r="Q16" s="16"/>
      <c r="R16" s="16"/>
      <c r="S16" s="16"/>
      <c r="T16" s="16"/>
      <c r="U16" s="16"/>
      <c r="V16" s="16"/>
      <c r="W16" s="16"/>
      <c r="X16" s="16"/>
      <c r="Y16" s="16"/>
    </row>
    <row r="17" spans="1:25" ht="45.6" customHeight="1">
      <c r="A17" s="207" t="s">
        <v>165</v>
      </c>
      <c r="B17" s="142"/>
      <c r="C17" s="142"/>
      <c r="D17" s="142"/>
      <c r="E17" s="142"/>
      <c r="F17" s="142"/>
      <c r="G17" s="142"/>
      <c r="H17" s="142"/>
      <c r="I17" s="143"/>
      <c r="J17" s="16"/>
      <c r="K17" s="16"/>
      <c r="L17" s="16"/>
      <c r="M17" s="16"/>
      <c r="N17" s="16"/>
      <c r="O17" s="16"/>
      <c r="P17" s="16"/>
      <c r="Q17" s="16"/>
      <c r="R17" s="16"/>
      <c r="S17" s="16"/>
      <c r="T17" s="16"/>
      <c r="U17" s="16"/>
      <c r="V17" s="16"/>
      <c r="W17" s="16"/>
      <c r="X17" s="16"/>
      <c r="Y17" s="16"/>
    </row>
    <row r="18" spans="1:25" ht="36" customHeight="1">
      <c r="A18" s="207" t="s">
        <v>169</v>
      </c>
      <c r="B18" s="142"/>
      <c r="C18" s="142"/>
      <c r="D18" s="142"/>
      <c r="E18" s="142"/>
      <c r="F18" s="142"/>
      <c r="G18" s="142"/>
      <c r="H18" s="142"/>
      <c r="I18" s="143"/>
      <c r="J18" s="16"/>
      <c r="K18" s="16"/>
      <c r="L18" s="16"/>
      <c r="M18" s="16"/>
      <c r="N18" s="16"/>
      <c r="O18" s="16"/>
      <c r="P18" s="16"/>
      <c r="Q18" s="16"/>
      <c r="R18" s="16"/>
      <c r="S18" s="16"/>
      <c r="T18" s="16"/>
      <c r="U18" s="16"/>
      <c r="V18" s="16"/>
      <c r="W18" s="16"/>
      <c r="X18" s="16"/>
      <c r="Y18" s="16"/>
    </row>
    <row r="19" spans="1:25" s="71" customFormat="1" ht="45.6" customHeight="1">
      <c r="A19" s="207" t="s">
        <v>166</v>
      </c>
      <c r="B19" s="142"/>
      <c r="C19" s="142"/>
      <c r="D19" s="142"/>
      <c r="E19" s="142"/>
      <c r="F19" s="142"/>
      <c r="G19" s="142"/>
      <c r="H19" s="142"/>
      <c r="I19" s="143"/>
      <c r="J19" s="16"/>
      <c r="K19" s="16"/>
      <c r="L19" s="16"/>
      <c r="M19" s="16"/>
      <c r="N19" s="16"/>
      <c r="O19" s="16"/>
      <c r="P19" s="16"/>
      <c r="Q19" s="16"/>
      <c r="R19" s="16"/>
      <c r="S19" s="16"/>
      <c r="T19" s="16"/>
      <c r="U19" s="16"/>
      <c r="V19" s="16"/>
      <c r="W19" s="16"/>
      <c r="X19" s="16"/>
      <c r="Y19" s="16"/>
    </row>
    <row r="20" spans="1:25" s="71" customFormat="1" ht="36" customHeight="1">
      <c r="A20" s="207" t="s">
        <v>170</v>
      </c>
      <c r="B20" s="142"/>
      <c r="C20" s="142"/>
      <c r="D20" s="142"/>
      <c r="E20" s="142"/>
      <c r="F20" s="142"/>
      <c r="G20" s="142"/>
      <c r="H20" s="142"/>
      <c r="I20" s="143"/>
      <c r="J20" s="16"/>
      <c r="K20" s="16"/>
      <c r="L20" s="16"/>
      <c r="M20" s="16"/>
      <c r="N20" s="16"/>
      <c r="O20" s="16"/>
      <c r="P20" s="16"/>
      <c r="Q20" s="16"/>
      <c r="R20" s="16"/>
      <c r="S20" s="16"/>
      <c r="T20" s="16"/>
      <c r="U20" s="16"/>
      <c r="V20" s="16"/>
      <c r="W20" s="16"/>
      <c r="X20" s="16"/>
      <c r="Y20" s="16"/>
    </row>
    <row r="21" spans="1:25" ht="106.15" customHeight="1">
      <c r="A21" s="209" t="s">
        <v>167</v>
      </c>
      <c r="B21" s="210"/>
      <c r="C21" s="210"/>
      <c r="D21" s="210"/>
      <c r="E21" s="210"/>
      <c r="F21" s="210"/>
      <c r="G21" s="210"/>
      <c r="H21" s="210"/>
      <c r="I21" s="211"/>
      <c r="J21" s="16"/>
      <c r="K21" s="16"/>
      <c r="L21" s="16"/>
      <c r="M21" s="16"/>
      <c r="N21" s="16"/>
      <c r="O21" s="16"/>
      <c r="P21" s="16"/>
      <c r="Q21" s="16"/>
      <c r="R21" s="16"/>
      <c r="S21" s="16"/>
      <c r="T21" s="16"/>
      <c r="U21" s="16"/>
      <c r="V21" s="16"/>
      <c r="W21" s="16"/>
      <c r="X21" s="16"/>
      <c r="Y21" s="16"/>
    </row>
    <row r="22" spans="1:25" ht="47.45" customHeight="1">
      <c r="A22" s="209" t="s">
        <v>168</v>
      </c>
      <c r="B22" s="210"/>
      <c r="C22" s="210"/>
      <c r="D22" s="210"/>
      <c r="E22" s="210"/>
      <c r="F22" s="210"/>
      <c r="G22" s="210"/>
      <c r="H22" s="210"/>
      <c r="I22" s="211"/>
      <c r="J22" s="16"/>
      <c r="K22" s="16"/>
      <c r="L22" s="16"/>
      <c r="M22" s="16"/>
      <c r="N22" s="16"/>
      <c r="O22" s="16"/>
      <c r="P22" s="16"/>
      <c r="Q22" s="16"/>
      <c r="R22" s="16"/>
      <c r="S22" s="16"/>
      <c r="T22" s="16"/>
      <c r="U22" s="16"/>
      <c r="V22" s="16"/>
      <c r="W22" s="16"/>
      <c r="X22" s="16"/>
      <c r="Y22" s="16"/>
    </row>
    <row r="23" spans="1:25" ht="23.25" customHeight="1">
      <c r="A23" s="217" t="s">
        <v>44</v>
      </c>
      <c r="B23" s="142"/>
      <c r="C23" s="142"/>
      <c r="D23" s="142"/>
      <c r="E23" s="142"/>
      <c r="F23" s="142"/>
      <c r="G23" s="142"/>
      <c r="H23" s="142"/>
      <c r="I23" s="143"/>
      <c r="J23" s="16"/>
      <c r="K23" s="16"/>
      <c r="L23" s="16"/>
      <c r="M23" s="16"/>
      <c r="N23" s="16"/>
      <c r="O23" s="16"/>
      <c r="P23" s="16"/>
      <c r="Q23" s="16"/>
      <c r="R23" s="16"/>
      <c r="S23" s="16"/>
      <c r="T23" s="16"/>
      <c r="U23" s="16"/>
      <c r="V23" s="16"/>
      <c r="W23" s="16"/>
      <c r="X23" s="16"/>
      <c r="Y23" s="16"/>
    </row>
    <row r="24" spans="1:25" ht="14.25" customHeight="1">
      <c r="A24" s="212" t="s">
        <v>45</v>
      </c>
      <c r="B24" s="142"/>
      <c r="C24" s="143"/>
      <c r="D24" s="212" t="s">
        <v>46</v>
      </c>
      <c r="E24" s="143"/>
      <c r="F24" s="212" t="s">
        <v>47</v>
      </c>
      <c r="G24" s="143"/>
      <c r="H24" s="19" t="s">
        <v>48</v>
      </c>
      <c r="I24" s="19" t="s">
        <v>49</v>
      </c>
      <c r="J24" s="16"/>
      <c r="K24" s="16"/>
      <c r="L24" s="16"/>
      <c r="M24" s="16"/>
      <c r="N24" s="16"/>
      <c r="O24" s="16"/>
      <c r="P24" s="16"/>
      <c r="Q24" s="16"/>
      <c r="R24" s="16"/>
      <c r="S24" s="16"/>
      <c r="T24" s="16"/>
      <c r="U24" s="16"/>
      <c r="V24" s="16"/>
      <c r="W24" s="16"/>
      <c r="X24" s="16"/>
      <c r="Y24" s="16"/>
    </row>
    <row r="25" spans="1:25" ht="76.150000000000006" customHeight="1">
      <c r="A25" s="219" t="s">
        <v>119</v>
      </c>
      <c r="B25" s="142"/>
      <c r="C25" s="143"/>
      <c r="D25" s="218" t="s">
        <v>156</v>
      </c>
      <c r="E25" s="143"/>
      <c r="F25" s="218" t="s">
        <v>157</v>
      </c>
      <c r="G25" s="143"/>
      <c r="H25" s="49" t="s">
        <v>158</v>
      </c>
      <c r="I25" s="50">
        <v>0.4</v>
      </c>
      <c r="J25" s="16"/>
      <c r="K25" s="16"/>
      <c r="L25" s="16"/>
      <c r="M25" s="16"/>
      <c r="N25" s="16"/>
      <c r="O25" s="16"/>
      <c r="P25" s="16"/>
      <c r="Q25" s="16"/>
      <c r="R25" s="16"/>
      <c r="S25" s="16"/>
      <c r="T25" s="16"/>
      <c r="U25" s="16"/>
      <c r="V25" s="16"/>
      <c r="W25" s="16"/>
      <c r="X25" s="16"/>
      <c r="Y25" s="16"/>
    </row>
    <row r="26" spans="1:25" ht="43.9" customHeight="1">
      <c r="A26" s="215" t="s">
        <v>239</v>
      </c>
      <c r="B26" s="142"/>
      <c r="C26" s="143"/>
      <c r="D26" s="216" t="s">
        <v>103</v>
      </c>
      <c r="E26" s="83"/>
      <c r="F26" s="216" t="s">
        <v>90</v>
      </c>
      <c r="G26" s="83"/>
      <c r="H26" s="51" t="s">
        <v>89</v>
      </c>
      <c r="I26" s="20">
        <v>0.6</v>
      </c>
      <c r="J26" s="16"/>
      <c r="K26" s="16"/>
      <c r="L26" s="16"/>
      <c r="M26" s="16"/>
      <c r="N26" s="16"/>
      <c r="O26" s="16"/>
      <c r="P26" s="16"/>
      <c r="Q26" s="16"/>
      <c r="R26" s="16"/>
      <c r="S26" s="16"/>
      <c r="T26" s="16"/>
      <c r="U26" s="16"/>
      <c r="V26" s="16"/>
      <c r="W26" s="16"/>
      <c r="X26" s="16"/>
      <c r="Y26" s="16"/>
    </row>
    <row r="27" spans="1:25">
      <c r="A27" s="214" t="s">
        <v>50</v>
      </c>
      <c r="B27" s="86"/>
      <c r="C27" s="86"/>
      <c r="D27" s="86"/>
      <c r="E27" s="86"/>
      <c r="F27" s="86"/>
      <c r="G27" s="86"/>
      <c r="H27" s="86"/>
      <c r="I27" s="21">
        <v>1</v>
      </c>
      <c r="J27" s="16"/>
      <c r="K27" s="16"/>
      <c r="L27" s="16"/>
      <c r="M27" s="16"/>
      <c r="N27" s="16"/>
      <c r="O27" s="16"/>
      <c r="P27" s="16"/>
      <c r="Q27" s="16"/>
      <c r="R27" s="16"/>
      <c r="S27" s="16"/>
      <c r="T27" s="16"/>
      <c r="U27" s="16"/>
      <c r="V27" s="16"/>
      <c r="W27" s="16"/>
      <c r="X27" s="16"/>
      <c r="Y27" s="16"/>
    </row>
    <row r="28" spans="1:25" ht="15.75" customHeight="1">
      <c r="A28" s="213" t="s">
        <v>51</v>
      </c>
      <c r="B28" s="110"/>
      <c r="C28" s="110"/>
      <c r="D28" s="110"/>
      <c r="E28" s="110"/>
      <c r="F28" s="110"/>
      <c r="G28" s="110"/>
      <c r="H28" s="110"/>
      <c r="I28" s="110"/>
      <c r="J28" s="16"/>
      <c r="K28" s="16"/>
      <c r="L28" s="16"/>
      <c r="M28" s="16"/>
      <c r="N28" s="16"/>
      <c r="O28" s="16"/>
      <c r="P28" s="16"/>
      <c r="Q28" s="16"/>
      <c r="R28" s="16"/>
      <c r="S28" s="16"/>
      <c r="T28" s="16"/>
      <c r="U28" s="16"/>
      <c r="V28" s="16"/>
      <c r="W28" s="16"/>
      <c r="X28" s="16"/>
      <c r="Y28" s="16"/>
    </row>
    <row r="29" spans="1:25" ht="14.25" customHeight="1">
      <c r="A29" s="164" t="s">
        <v>52</v>
      </c>
      <c r="B29" s="142"/>
      <c r="C29" s="142"/>
      <c r="D29" s="142"/>
      <c r="E29" s="142"/>
      <c r="F29" s="143"/>
      <c r="G29" s="165" t="s">
        <v>53</v>
      </c>
      <c r="H29" s="160"/>
      <c r="I29" s="166"/>
      <c r="J29" s="16"/>
      <c r="K29" s="16"/>
      <c r="L29" s="16"/>
      <c r="M29" s="16"/>
      <c r="N29" s="16"/>
      <c r="O29" s="16"/>
      <c r="P29" s="16"/>
      <c r="Q29" s="16"/>
      <c r="R29" s="16"/>
      <c r="S29" s="16"/>
      <c r="T29" s="16"/>
      <c r="U29" s="16"/>
      <c r="V29" s="16"/>
      <c r="W29" s="16"/>
      <c r="X29" s="16"/>
      <c r="Y29" s="16"/>
    </row>
    <row r="30" spans="1:25" ht="14.25" customHeight="1">
      <c r="A30" s="167" t="s">
        <v>118</v>
      </c>
      <c r="B30" s="168"/>
      <c r="C30" s="168"/>
      <c r="D30" s="168"/>
      <c r="E30" s="168"/>
      <c r="F30" s="168"/>
      <c r="G30" s="169" t="s">
        <v>171</v>
      </c>
      <c r="H30" s="170"/>
      <c r="I30" s="170"/>
      <c r="J30" s="16"/>
      <c r="K30" s="16"/>
      <c r="L30" s="16"/>
      <c r="M30" s="16"/>
      <c r="N30" s="16"/>
      <c r="O30" s="16"/>
      <c r="P30" s="16"/>
      <c r="Q30" s="16"/>
      <c r="R30" s="16"/>
      <c r="S30" s="16"/>
      <c r="T30" s="16"/>
      <c r="U30" s="16"/>
      <c r="V30" s="16"/>
      <c r="W30" s="16"/>
      <c r="X30" s="16"/>
      <c r="Y30" s="16"/>
    </row>
    <row r="31" spans="1:25" s="71" customFormat="1" ht="14.25" customHeight="1">
      <c r="A31" s="167" t="s">
        <v>118</v>
      </c>
      <c r="B31" s="168"/>
      <c r="C31" s="168"/>
      <c r="D31" s="168"/>
      <c r="E31" s="168"/>
      <c r="F31" s="168"/>
      <c r="G31" s="172" t="s">
        <v>172</v>
      </c>
      <c r="H31" s="172"/>
      <c r="I31" s="172"/>
      <c r="J31" s="16"/>
      <c r="K31" s="16"/>
      <c r="L31" s="16"/>
      <c r="M31" s="16"/>
      <c r="N31" s="16"/>
      <c r="O31" s="16"/>
      <c r="P31" s="16"/>
      <c r="Q31" s="16"/>
      <c r="R31" s="16"/>
      <c r="S31" s="16"/>
      <c r="T31" s="16"/>
      <c r="U31" s="16"/>
      <c r="V31" s="16"/>
      <c r="W31" s="16"/>
      <c r="X31" s="16"/>
      <c r="Y31" s="16"/>
    </row>
    <row r="32" spans="1:25" ht="19.5" customHeight="1">
      <c r="A32" s="171" t="s">
        <v>54</v>
      </c>
      <c r="B32" s="110"/>
      <c r="C32" s="110"/>
      <c r="D32" s="110"/>
      <c r="E32" s="110"/>
      <c r="F32" s="110"/>
      <c r="G32" s="110"/>
      <c r="H32" s="110"/>
      <c r="I32" s="110"/>
      <c r="J32" s="16"/>
      <c r="K32" s="16"/>
      <c r="L32" s="16"/>
      <c r="M32" s="16"/>
      <c r="N32" s="16"/>
      <c r="O32" s="16"/>
      <c r="P32" s="16"/>
      <c r="Q32" s="16"/>
      <c r="R32" s="16"/>
      <c r="S32" s="16"/>
      <c r="T32" s="16"/>
      <c r="U32" s="16"/>
      <c r="V32" s="16"/>
      <c r="W32" s="16"/>
      <c r="X32" s="16"/>
      <c r="Y32" s="16"/>
    </row>
    <row r="33" spans="1:25" ht="19.5" customHeight="1">
      <c r="A33" s="173" t="s">
        <v>55</v>
      </c>
      <c r="B33" s="123"/>
      <c r="C33" s="123"/>
      <c r="D33" s="123"/>
      <c r="E33" s="123"/>
      <c r="F33" s="123"/>
      <c r="G33" s="123"/>
      <c r="H33" s="123"/>
      <c r="I33" s="124"/>
      <c r="J33" s="16"/>
      <c r="K33" s="16"/>
      <c r="L33" s="16"/>
      <c r="M33" s="16"/>
      <c r="N33" s="16"/>
      <c r="O33" s="16"/>
      <c r="P33" s="16"/>
      <c r="Q33" s="16"/>
      <c r="R33" s="16"/>
      <c r="S33" s="16"/>
      <c r="T33" s="16"/>
      <c r="U33" s="16"/>
      <c r="V33" s="16"/>
      <c r="W33" s="16"/>
      <c r="X33" s="16"/>
      <c r="Y33" s="16"/>
    </row>
    <row r="34" spans="1:25" ht="14.25" customHeight="1">
      <c r="A34" s="174" t="s">
        <v>56</v>
      </c>
      <c r="B34" s="142"/>
      <c r="C34" s="142"/>
      <c r="D34" s="143"/>
      <c r="E34" s="174" t="s">
        <v>57</v>
      </c>
      <c r="F34" s="142"/>
      <c r="G34" s="142"/>
      <c r="H34" s="143"/>
      <c r="I34" s="22" t="s">
        <v>58</v>
      </c>
      <c r="J34" s="23"/>
      <c r="K34" s="23"/>
      <c r="L34" s="23"/>
      <c r="M34" s="23"/>
      <c r="N34" s="23"/>
      <c r="O34" s="23"/>
      <c r="P34" s="23"/>
      <c r="Q34" s="23"/>
      <c r="R34" s="23"/>
      <c r="S34" s="23"/>
      <c r="T34" s="23"/>
      <c r="U34" s="23"/>
      <c r="V34" s="23"/>
      <c r="W34" s="23"/>
      <c r="X34" s="23"/>
      <c r="Y34" s="23"/>
    </row>
    <row r="35" spans="1:25" ht="33" customHeight="1">
      <c r="A35" s="175" t="s">
        <v>92</v>
      </c>
      <c r="B35" s="176"/>
      <c r="C35" s="176"/>
      <c r="D35" s="177"/>
      <c r="E35" s="175" t="s">
        <v>93</v>
      </c>
      <c r="F35" s="176"/>
      <c r="G35" s="176"/>
      <c r="H35" s="177"/>
      <c r="I35" s="52" t="s">
        <v>91</v>
      </c>
      <c r="J35" s="16"/>
      <c r="K35" s="16"/>
      <c r="L35" s="16"/>
      <c r="M35" s="16"/>
      <c r="N35" s="16"/>
      <c r="O35" s="16"/>
      <c r="P35" s="16"/>
      <c r="Q35" s="16"/>
      <c r="R35" s="16"/>
      <c r="S35" s="16"/>
      <c r="T35" s="16"/>
      <c r="U35" s="16"/>
      <c r="V35" s="16"/>
      <c r="W35" s="16"/>
      <c r="X35" s="16"/>
      <c r="Y35" s="16"/>
    </row>
    <row r="36" spans="1:25" ht="33" customHeight="1">
      <c r="A36" s="175" t="s">
        <v>94</v>
      </c>
      <c r="B36" s="176"/>
      <c r="C36" s="176"/>
      <c r="D36" s="177"/>
      <c r="E36" s="175" t="s">
        <v>93</v>
      </c>
      <c r="F36" s="176"/>
      <c r="G36" s="176"/>
      <c r="H36" s="177"/>
      <c r="I36" s="52" t="s">
        <v>95</v>
      </c>
      <c r="J36" s="16"/>
      <c r="K36" s="16"/>
      <c r="L36" s="16"/>
      <c r="M36" s="16"/>
      <c r="N36" s="16"/>
      <c r="O36" s="16"/>
      <c r="P36" s="16"/>
      <c r="Q36" s="16"/>
      <c r="R36" s="16"/>
      <c r="S36" s="16"/>
      <c r="T36" s="16"/>
      <c r="U36" s="16"/>
      <c r="V36" s="16"/>
      <c r="W36" s="16"/>
      <c r="X36" s="16"/>
      <c r="Y36" s="16"/>
    </row>
    <row r="37" spans="1:25" ht="33" customHeight="1">
      <c r="A37" s="179" t="s">
        <v>96</v>
      </c>
      <c r="B37" s="176"/>
      <c r="C37" s="176"/>
      <c r="D37" s="177"/>
      <c r="E37" s="175" t="s">
        <v>93</v>
      </c>
      <c r="F37" s="176"/>
      <c r="G37" s="176"/>
      <c r="H37" s="177"/>
      <c r="I37" s="53" t="s">
        <v>97</v>
      </c>
      <c r="J37" s="16"/>
      <c r="K37" s="16"/>
      <c r="L37" s="16"/>
      <c r="M37" s="16"/>
      <c r="N37" s="16"/>
      <c r="O37" s="16"/>
      <c r="P37" s="16"/>
      <c r="Q37" s="16"/>
      <c r="R37" s="16"/>
      <c r="S37" s="16"/>
      <c r="T37" s="16"/>
      <c r="U37" s="16"/>
      <c r="V37" s="16"/>
      <c r="W37" s="16"/>
      <c r="X37" s="16"/>
      <c r="Y37" s="16"/>
    </row>
    <row r="38" spans="1:25" s="47" customFormat="1" ht="33" customHeight="1">
      <c r="A38" s="179" t="s">
        <v>99</v>
      </c>
      <c r="B38" s="176"/>
      <c r="C38" s="176"/>
      <c r="D38" s="177"/>
      <c r="E38" s="175" t="s">
        <v>98</v>
      </c>
      <c r="F38" s="176"/>
      <c r="G38" s="176"/>
      <c r="H38" s="177"/>
      <c r="I38" s="53"/>
      <c r="J38" s="16"/>
      <c r="K38" s="16"/>
      <c r="L38" s="16"/>
      <c r="M38" s="16"/>
      <c r="N38" s="16"/>
      <c r="O38" s="16"/>
      <c r="P38" s="16"/>
      <c r="Q38" s="16"/>
      <c r="R38" s="16"/>
      <c r="S38" s="16"/>
      <c r="T38" s="16"/>
      <c r="U38" s="16"/>
      <c r="V38" s="16"/>
      <c r="W38" s="16"/>
      <c r="X38" s="16"/>
      <c r="Y38" s="16"/>
    </row>
    <row r="39" spans="1:25" ht="21.75" customHeight="1">
      <c r="A39" s="190" t="s">
        <v>61</v>
      </c>
      <c r="B39" s="85"/>
      <c r="C39" s="85"/>
      <c r="D39" s="85"/>
      <c r="E39" s="85"/>
      <c r="F39" s="85"/>
      <c r="G39" s="85"/>
      <c r="H39" s="85"/>
      <c r="I39" s="85"/>
      <c r="J39" s="16"/>
      <c r="K39" s="16"/>
      <c r="L39" s="16"/>
      <c r="M39" s="16"/>
      <c r="N39" s="16"/>
      <c r="O39" s="16"/>
      <c r="P39" s="16"/>
      <c r="Q39" s="16"/>
      <c r="R39" s="16"/>
      <c r="S39" s="16"/>
      <c r="T39" s="16"/>
      <c r="U39" s="16"/>
      <c r="V39" s="16"/>
      <c r="W39" s="16"/>
      <c r="X39" s="16"/>
      <c r="Y39" s="16"/>
    </row>
    <row r="40" spans="1:25" ht="18.75" customHeight="1">
      <c r="A40" s="178" t="s">
        <v>62</v>
      </c>
      <c r="B40" s="142"/>
      <c r="C40" s="142"/>
      <c r="D40" s="142"/>
      <c r="E40" s="142"/>
      <c r="F40" s="142"/>
      <c r="G40" s="142"/>
      <c r="H40" s="142"/>
      <c r="I40" s="143"/>
      <c r="J40" s="16"/>
      <c r="K40" s="16"/>
      <c r="L40" s="16"/>
      <c r="M40" s="16"/>
      <c r="N40" s="16"/>
      <c r="O40" s="16"/>
      <c r="P40" s="16"/>
      <c r="Q40" s="16"/>
      <c r="R40" s="16"/>
      <c r="S40" s="16"/>
      <c r="T40" s="16"/>
      <c r="U40" s="16"/>
      <c r="V40" s="16"/>
      <c r="W40" s="16"/>
      <c r="X40" s="16"/>
      <c r="Y40" s="16"/>
    </row>
    <row r="41" spans="1:25" ht="14.25" customHeight="1">
      <c r="A41" s="174" t="s">
        <v>56</v>
      </c>
      <c r="B41" s="142"/>
      <c r="C41" s="142"/>
      <c r="D41" s="143"/>
      <c r="E41" s="174" t="s">
        <v>63</v>
      </c>
      <c r="F41" s="142"/>
      <c r="G41" s="142"/>
      <c r="H41" s="143"/>
      <c r="I41" s="22" t="s">
        <v>58</v>
      </c>
      <c r="J41" s="23"/>
      <c r="K41" s="23"/>
      <c r="L41" s="23"/>
      <c r="M41" s="23"/>
      <c r="N41" s="23"/>
      <c r="O41" s="23"/>
      <c r="P41" s="23"/>
      <c r="Q41" s="23"/>
      <c r="R41" s="23"/>
      <c r="S41" s="23"/>
      <c r="T41" s="23"/>
      <c r="U41" s="23"/>
      <c r="V41" s="23"/>
      <c r="W41" s="23"/>
      <c r="X41" s="23"/>
      <c r="Y41" s="23"/>
    </row>
    <row r="42" spans="1:25" ht="30.75" customHeight="1">
      <c r="A42" s="175" t="s">
        <v>159</v>
      </c>
      <c r="B42" s="142"/>
      <c r="C42" s="142"/>
      <c r="D42" s="143"/>
      <c r="E42" s="178"/>
      <c r="F42" s="142"/>
      <c r="G42" s="142"/>
      <c r="H42" s="143"/>
      <c r="I42" s="54" t="s">
        <v>100</v>
      </c>
      <c r="J42" s="16"/>
      <c r="K42" s="16"/>
      <c r="L42" s="16"/>
      <c r="M42" s="16"/>
      <c r="N42" s="16"/>
      <c r="O42" s="16"/>
      <c r="P42" s="16"/>
      <c r="Q42" s="16"/>
      <c r="R42" s="16"/>
      <c r="S42" s="16"/>
      <c r="T42" s="16"/>
      <c r="U42" s="16"/>
      <c r="V42" s="16"/>
      <c r="W42" s="16"/>
      <c r="X42" s="16"/>
      <c r="Y42" s="16"/>
    </row>
    <row r="43" spans="1:25" ht="33.75" customHeight="1">
      <c r="A43" s="175" t="s">
        <v>102</v>
      </c>
      <c r="B43" s="142"/>
      <c r="C43" s="142"/>
      <c r="D43" s="143"/>
      <c r="E43" s="187"/>
      <c r="F43" s="142"/>
      <c r="G43" s="142"/>
      <c r="H43" s="143"/>
      <c r="I43" s="55" t="s">
        <v>101</v>
      </c>
      <c r="J43" s="16"/>
      <c r="K43" s="16"/>
      <c r="L43" s="16"/>
      <c r="M43" s="16"/>
      <c r="N43" s="16"/>
      <c r="O43" s="16"/>
      <c r="P43" s="16"/>
      <c r="Q43" s="16"/>
      <c r="R43" s="16"/>
      <c r="S43" s="16"/>
      <c r="T43" s="16"/>
      <c r="U43" s="16"/>
      <c r="V43" s="16"/>
      <c r="W43" s="16"/>
      <c r="X43" s="16"/>
      <c r="Y43" s="16"/>
    </row>
    <row r="44" spans="1:25" ht="19.5" customHeight="1">
      <c r="A44" s="188" t="s">
        <v>123</v>
      </c>
      <c r="B44" s="185"/>
      <c r="C44" s="185"/>
      <c r="D44" s="185"/>
      <c r="E44" s="185"/>
      <c r="F44" s="185"/>
      <c r="G44" s="185"/>
      <c r="H44" s="185"/>
      <c r="I44" s="149"/>
      <c r="J44" s="16"/>
      <c r="K44" s="16"/>
      <c r="L44" s="16"/>
      <c r="M44" s="16"/>
      <c r="N44" s="16"/>
      <c r="O44" s="16"/>
      <c r="P44" s="16"/>
      <c r="Q44" s="16"/>
      <c r="R44" s="16"/>
      <c r="S44" s="16"/>
      <c r="T44" s="16"/>
      <c r="U44" s="16"/>
      <c r="V44" s="16"/>
      <c r="W44" s="16"/>
      <c r="X44" s="16"/>
      <c r="Y44" s="16"/>
    </row>
    <row r="45" spans="1:25" ht="14.25" customHeight="1">
      <c r="A45" s="184" t="s">
        <v>64</v>
      </c>
      <c r="B45" s="123"/>
      <c r="C45" s="123"/>
      <c r="D45" s="123"/>
      <c r="E45" s="123"/>
      <c r="F45" s="123"/>
      <c r="G45" s="124"/>
      <c r="H45" s="189" t="s">
        <v>65</v>
      </c>
      <c r="I45" s="121"/>
      <c r="J45" s="16"/>
      <c r="K45" s="16"/>
      <c r="L45" s="16"/>
      <c r="M45" s="16"/>
      <c r="N45" s="16"/>
      <c r="O45" s="16"/>
      <c r="P45" s="16"/>
      <c r="Q45" s="16"/>
      <c r="R45" s="16"/>
      <c r="S45" s="16"/>
      <c r="T45" s="16"/>
      <c r="U45" s="16"/>
      <c r="V45" s="16"/>
      <c r="W45" s="16"/>
      <c r="X45" s="16"/>
      <c r="Y45" s="16"/>
    </row>
    <row r="46" spans="1:25" ht="14.25" customHeight="1">
      <c r="A46" s="148"/>
      <c r="B46" s="185"/>
      <c r="C46" s="185"/>
      <c r="D46" s="185"/>
      <c r="E46" s="185"/>
      <c r="F46" s="185"/>
      <c r="G46" s="149"/>
      <c r="H46" s="25" t="s">
        <v>66</v>
      </c>
      <c r="I46" s="69" t="s">
        <v>124</v>
      </c>
      <c r="J46" s="16"/>
      <c r="K46" s="16"/>
      <c r="L46" s="16"/>
      <c r="M46" s="16"/>
      <c r="N46" s="16"/>
      <c r="O46" s="16"/>
      <c r="P46" s="16"/>
      <c r="Q46" s="16"/>
      <c r="R46" s="16"/>
      <c r="S46" s="16"/>
      <c r="T46" s="16"/>
      <c r="U46" s="16"/>
      <c r="V46" s="16"/>
      <c r="W46" s="16"/>
      <c r="X46" s="16"/>
      <c r="Y46" s="16"/>
    </row>
    <row r="47" spans="1:25" ht="14.25" customHeight="1">
      <c r="A47" s="186" t="s">
        <v>86</v>
      </c>
      <c r="B47" s="120"/>
      <c r="C47" s="120"/>
      <c r="D47" s="120"/>
      <c r="E47" s="120"/>
      <c r="F47" s="120"/>
      <c r="G47" s="121"/>
      <c r="H47" s="26">
        <v>1</v>
      </c>
      <c r="I47" s="26">
        <v>0</v>
      </c>
      <c r="J47" s="16"/>
      <c r="K47" s="16"/>
      <c r="L47" s="16"/>
      <c r="M47" s="16"/>
      <c r="N47" s="16"/>
      <c r="O47" s="16"/>
      <c r="P47" s="16"/>
      <c r="Q47" s="16"/>
      <c r="R47" s="16"/>
      <c r="S47" s="16"/>
      <c r="T47" s="16"/>
      <c r="U47" s="16"/>
      <c r="V47" s="16"/>
      <c r="W47" s="16"/>
      <c r="X47" s="16"/>
      <c r="Y47" s="16"/>
    </row>
    <row r="48" spans="1:25" ht="14.25" customHeight="1">
      <c r="A48" s="186" t="s">
        <v>87</v>
      </c>
      <c r="B48" s="120"/>
      <c r="C48" s="120"/>
      <c r="D48" s="120"/>
      <c r="E48" s="120"/>
      <c r="F48" s="120"/>
      <c r="G48" s="121"/>
      <c r="H48" s="26">
        <v>1</v>
      </c>
      <c r="I48" s="26">
        <v>0</v>
      </c>
      <c r="J48" s="16"/>
      <c r="K48" s="16"/>
      <c r="L48" s="16"/>
      <c r="M48" s="16"/>
      <c r="N48" s="16"/>
      <c r="O48" s="16"/>
      <c r="P48" s="16"/>
      <c r="Q48" s="16"/>
      <c r="R48" s="16"/>
      <c r="S48" s="16"/>
      <c r="T48" s="16"/>
      <c r="U48" s="16"/>
      <c r="V48" s="16"/>
      <c r="W48" s="16"/>
      <c r="X48" s="16"/>
      <c r="Y48" s="16"/>
    </row>
    <row r="49" spans="1:25" ht="14.25" customHeight="1">
      <c r="A49" s="186" t="s">
        <v>222</v>
      </c>
      <c r="B49" s="120"/>
      <c r="C49" s="120"/>
      <c r="D49" s="120"/>
      <c r="E49" s="120"/>
      <c r="F49" s="120"/>
      <c r="G49" s="121"/>
      <c r="H49" s="27">
        <v>1</v>
      </c>
      <c r="I49" s="26">
        <v>0</v>
      </c>
      <c r="J49" s="16"/>
      <c r="K49" s="16"/>
      <c r="L49" s="16"/>
      <c r="M49" s="16"/>
      <c r="N49" s="16"/>
      <c r="O49" s="16"/>
      <c r="P49" s="16"/>
      <c r="Q49" s="16"/>
      <c r="R49" s="16"/>
      <c r="S49" s="16"/>
      <c r="T49" s="16"/>
      <c r="U49" s="16"/>
      <c r="V49" s="16"/>
      <c r="W49" s="16"/>
      <c r="X49" s="16"/>
      <c r="Y49" s="16"/>
    </row>
    <row r="50" spans="1:25" ht="14.25" customHeight="1">
      <c r="A50" s="186" t="s">
        <v>213</v>
      </c>
      <c r="B50" s="120"/>
      <c r="C50" s="120"/>
      <c r="D50" s="120"/>
      <c r="E50" s="120"/>
      <c r="F50" s="120"/>
      <c r="G50" s="121"/>
      <c r="H50" s="27">
        <v>1</v>
      </c>
      <c r="I50" s="27">
        <v>0</v>
      </c>
      <c r="J50" s="16"/>
      <c r="K50" s="16"/>
      <c r="L50" s="16"/>
      <c r="M50" s="16"/>
      <c r="N50" s="16"/>
      <c r="O50" s="16"/>
      <c r="P50" s="16"/>
      <c r="Q50" s="16"/>
      <c r="R50" s="16"/>
      <c r="S50" s="16"/>
      <c r="T50" s="16"/>
      <c r="U50" s="16"/>
      <c r="V50" s="16"/>
      <c r="W50" s="16"/>
      <c r="X50" s="16"/>
      <c r="Y50" s="16"/>
    </row>
    <row r="51" spans="1:25" s="72" customFormat="1" ht="14.25" customHeight="1">
      <c r="A51" s="161" t="s">
        <v>221</v>
      </c>
      <c r="B51" s="162"/>
      <c r="C51" s="162"/>
      <c r="D51" s="162"/>
      <c r="E51" s="162"/>
      <c r="F51" s="162"/>
      <c r="G51" s="163"/>
      <c r="H51" s="27">
        <v>1</v>
      </c>
      <c r="I51" s="27">
        <v>0</v>
      </c>
      <c r="J51" s="16"/>
      <c r="K51" s="16"/>
      <c r="L51" s="16"/>
      <c r="M51" s="16"/>
      <c r="N51" s="16"/>
      <c r="O51" s="16"/>
      <c r="P51" s="16"/>
      <c r="Q51" s="16"/>
      <c r="R51" s="16"/>
      <c r="S51" s="16"/>
      <c r="T51" s="16"/>
      <c r="U51" s="16"/>
      <c r="V51" s="16"/>
      <c r="W51" s="16"/>
      <c r="X51" s="16"/>
      <c r="Y51" s="16"/>
    </row>
    <row r="52" spans="1:25" s="72" customFormat="1" ht="14.25" customHeight="1">
      <c r="A52" s="161" t="s">
        <v>214</v>
      </c>
      <c r="B52" s="162"/>
      <c r="C52" s="162"/>
      <c r="D52" s="162"/>
      <c r="E52" s="162"/>
      <c r="F52" s="162"/>
      <c r="G52" s="163"/>
      <c r="H52" s="27">
        <v>1</v>
      </c>
      <c r="I52" s="27">
        <v>0</v>
      </c>
      <c r="J52" s="16"/>
      <c r="K52" s="16"/>
      <c r="L52" s="16"/>
      <c r="M52" s="16"/>
      <c r="N52" s="16"/>
      <c r="O52" s="16"/>
      <c r="P52" s="16"/>
      <c r="Q52" s="16"/>
      <c r="R52" s="16"/>
      <c r="S52" s="16"/>
      <c r="T52" s="16"/>
      <c r="U52" s="16"/>
      <c r="V52" s="16"/>
      <c r="W52" s="16"/>
      <c r="X52" s="16"/>
      <c r="Y52" s="16"/>
    </row>
    <row r="53" spans="1:25" ht="14.25" customHeight="1">
      <c r="A53" s="186" t="s">
        <v>211</v>
      </c>
      <c r="B53" s="120"/>
      <c r="C53" s="120"/>
      <c r="D53" s="120"/>
      <c r="E53" s="120"/>
      <c r="F53" s="120"/>
      <c r="G53" s="121"/>
      <c r="H53" s="27">
        <v>4</v>
      </c>
      <c r="I53" s="27">
        <v>2</v>
      </c>
      <c r="J53" s="16"/>
      <c r="K53" s="16"/>
      <c r="L53" s="16"/>
      <c r="M53" s="16"/>
      <c r="N53" s="16"/>
      <c r="O53" s="16"/>
      <c r="P53" s="16"/>
      <c r="Q53" s="16"/>
      <c r="R53" s="16"/>
      <c r="S53" s="16"/>
      <c r="T53" s="16"/>
      <c r="U53" s="16"/>
      <c r="V53" s="16"/>
      <c r="W53" s="16"/>
      <c r="X53" s="16"/>
      <c r="Y53" s="16"/>
    </row>
    <row r="54" spans="1:25" ht="14.25" customHeight="1">
      <c r="A54" s="186" t="s">
        <v>212</v>
      </c>
      <c r="B54" s="120"/>
      <c r="C54" s="120"/>
      <c r="D54" s="120"/>
      <c r="E54" s="120"/>
      <c r="F54" s="120"/>
      <c r="G54" s="121"/>
      <c r="H54" s="27">
        <v>3</v>
      </c>
      <c r="I54" s="27">
        <v>0</v>
      </c>
      <c r="J54" s="16"/>
      <c r="K54" s="16"/>
      <c r="L54" s="16"/>
      <c r="M54" s="16"/>
      <c r="N54" s="16"/>
      <c r="O54" s="16"/>
      <c r="P54" s="16"/>
      <c r="Q54" s="16"/>
      <c r="R54" s="16"/>
      <c r="S54" s="16"/>
      <c r="T54" s="16"/>
      <c r="U54" s="16"/>
      <c r="V54" s="16"/>
      <c r="W54" s="16"/>
      <c r="X54" s="16"/>
      <c r="Y54" s="16"/>
    </row>
    <row r="55" spans="1:25" ht="21" customHeight="1">
      <c r="A55" s="182" t="s">
        <v>67</v>
      </c>
      <c r="B55" s="117"/>
      <c r="C55" s="117"/>
      <c r="D55" s="117"/>
      <c r="E55" s="117"/>
      <c r="F55" s="183"/>
      <c r="G55" s="29">
        <f>H55+I55</f>
        <v>15</v>
      </c>
      <c r="H55" s="30">
        <f>SUM(H47:H54)</f>
        <v>13</v>
      </c>
      <c r="I55" s="30">
        <f>SUM(I47:I54)</f>
        <v>2</v>
      </c>
      <c r="J55" s="16"/>
      <c r="K55" s="16"/>
      <c r="L55" s="16"/>
      <c r="M55" s="16"/>
      <c r="N55" s="16"/>
      <c r="O55" s="16"/>
      <c r="P55" s="16"/>
      <c r="Q55" s="16"/>
      <c r="R55" s="16"/>
      <c r="S55" s="16"/>
      <c r="T55" s="16"/>
      <c r="U55" s="16"/>
      <c r="V55" s="16"/>
      <c r="W55" s="16"/>
      <c r="X55" s="16"/>
      <c r="Y55" s="16"/>
    </row>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7">
    <mergeCell ref="A28:I28"/>
    <mergeCell ref="A27:H27"/>
    <mergeCell ref="A17:I17"/>
    <mergeCell ref="A26:C26"/>
    <mergeCell ref="D26:E26"/>
    <mergeCell ref="F26:G26"/>
    <mergeCell ref="A22:I22"/>
    <mergeCell ref="A23:I23"/>
    <mergeCell ref="D25:E25"/>
    <mergeCell ref="F25:G25"/>
    <mergeCell ref="A24:C24"/>
    <mergeCell ref="A25:C25"/>
    <mergeCell ref="A19:I19"/>
    <mergeCell ref="A20:I20"/>
    <mergeCell ref="A13:I14"/>
    <mergeCell ref="A18:I18"/>
    <mergeCell ref="A15:I15"/>
    <mergeCell ref="A21:I21"/>
    <mergeCell ref="D24:E24"/>
    <mergeCell ref="F24:G24"/>
    <mergeCell ref="A16:I16"/>
    <mergeCell ref="A12:D12"/>
    <mergeCell ref="A1:I2"/>
    <mergeCell ref="A3:C3"/>
    <mergeCell ref="D3:I3"/>
    <mergeCell ref="A4:I4"/>
    <mergeCell ref="C5:D5"/>
    <mergeCell ref="E5:G5"/>
    <mergeCell ref="H5:I5"/>
    <mergeCell ref="C6:I6"/>
    <mergeCell ref="C7:I9"/>
    <mergeCell ref="E10:G10"/>
    <mergeCell ref="E11:I11"/>
    <mergeCell ref="E12:I12"/>
    <mergeCell ref="A5:B5"/>
    <mergeCell ref="A6:B6"/>
    <mergeCell ref="A7:B9"/>
    <mergeCell ref="A10:D10"/>
    <mergeCell ref="A11:D11"/>
    <mergeCell ref="A55:F55"/>
    <mergeCell ref="A45:G46"/>
    <mergeCell ref="A47:G47"/>
    <mergeCell ref="A48:G48"/>
    <mergeCell ref="A49:G49"/>
    <mergeCell ref="A50:G50"/>
    <mergeCell ref="A53:G53"/>
    <mergeCell ref="A54:G54"/>
    <mergeCell ref="A43:D43"/>
    <mergeCell ref="E43:H43"/>
    <mergeCell ref="A44:I44"/>
    <mergeCell ref="H45:I45"/>
    <mergeCell ref="A39:I39"/>
    <mergeCell ref="A40:I40"/>
    <mergeCell ref="A42:D42"/>
    <mergeCell ref="E42:H42"/>
    <mergeCell ref="A36:D36"/>
    <mergeCell ref="E36:H36"/>
    <mergeCell ref="A37:D37"/>
    <mergeCell ref="E37:H37"/>
    <mergeCell ref="A38:D38"/>
    <mergeCell ref="E38:H38"/>
    <mergeCell ref="A51:G51"/>
    <mergeCell ref="A52:G52"/>
    <mergeCell ref="A29:F29"/>
    <mergeCell ref="G29:I29"/>
    <mergeCell ref="A30:F30"/>
    <mergeCell ref="G30:I30"/>
    <mergeCell ref="A32:I32"/>
    <mergeCell ref="G31:I31"/>
    <mergeCell ref="A31:F31"/>
    <mergeCell ref="A33:I33"/>
    <mergeCell ref="A34:D34"/>
    <mergeCell ref="E34:H34"/>
    <mergeCell ref="A35:D35"/>
    <mergeCell ref="E35:H35"/>
    <mergeCell ref="E41:H41"/>
    <mergeCell ref="A41:D41"/>
  </mergeCells>
  <dataValidations count="1">
    <dataValidation type="list" allowBlank="1" showInputMessage="1" showErrorMessage="1" prompt="Seleccione un recurso" sqref="A30:A31">
      <formula1>$N$5:$N$12</formula1>
    </dataValidation>
  </dataValidations>
  <hyperlinks>
    <hyperlink ref="I43" r:id="rId1"/>
  </hyperlinks>
  <pageMargins left="0.7" right="0.7" top="0.75" bottom="0.75" header="0" footer="0"/>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6"/>
  <sheetViews>
    <sheetView topLeftCell="A31" workbookViewId="0">
      <selection activeCell="M35" sqref="M35"/>
    </sheetView>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25" width="10.7109375" customWidth="1"/>
  </cols>
  <sheetData>
    <row r="1" spans="1:25" ht="14.25" customHeight="1">
      <c r="A1" s="235"/>
      <c r="B1" s="123"/>
      <c r="C1" s="123"/>
      <c r="D1" s="123"/>
      <c r="E1" s="123"/>
      <c r="F1" s="123"/>
      <c r="G1" s="123"/>
      <c r="H1" s="123"/>
      <c r="I1" s="124"/>
    </row>
    <row r="2" spans="1:25" ht="93" customHeight="1">
      <c r="A2" s="148"/>
      <c r="B2" s="185"/>
      <c r="C2" s="185"/>
      <c r="D2" s="185"/>
      <c r="E2" s="185"/>
      <c r="F2" s="185"/>
      <c r="G2" s="185"/>
      <c r="H2" s="185"/>
      <c r="I2" s="149"/>
    </row>
    <row r="3" spans="1:25" ht="24.75" customHeight="1">
      <c r="A3" s="236" t="s">
        <v>33</v>
      </c>
      <c r="B3" s="237"/>
      <c r="C3" s="129"/>
      <c r="D3" s="238" t="s">
        <v>76</v>
      </c>
      <c r="E3" s="237"/>
      <c r="F3" s="237"/>
      <c r="G3" s="237"/>
      <c r="H3" s="237"/>
      <c r="I3" s="129"/>
    </row>
    <row r="4" spans="1:25" ht="30.75" customHeight="1">
      <c r="A4" s="239" t="s">
        <v>34</v>
      </c>
      <c r="B4" s="233"/>
      <c r="C4" s="233"/>
      <c r="D4" s="233"/>
      <c r="E4" s="233"/>
      <c r="F4" s="233"/>
      <c r="G4" s="233"/>
      <c r="H4" s="233"/>
      <c r="I4" s="234"/>
    </row>
    <row r="5" spans="1:25" ht="39.75" customHeight="1">
      <c r="A5" s="241" t="s">
        <v>35</v>
      </c>
      <c r="B5" s="234"/>
      <c r="C5" s="240">
        <v>2</v>
      </c>
      <c r="D5" s="121"/>
      <c r="E5" s="241" t="s">
        <v>36</v>
      </c>
      <c r="F5" s="233"/>
      <c r="G5" s="234"/>
      <c r="H5" s="242" t="s">
        <v>37</v>
      </c>
      <c r="I5" s="121"/>
    </row>
    <row r="6" spans="1:25" ht="56.25" customHeight="1">
      <c r="A6" s="221" t="s">
        <v>38</v>
      </c>
      <c r="B6" s="222"/>
      <c r="C6" s="224" t="s">
        <v>189</v>
      </c>
      <c r="D6" s="225"/>
      <c r="E6" s="225"/>
      <c r="F6" s="225"/>
      <c r="G6" s="225"/>
      <c r="H6" s="225"/>
      <c r="I6" s="226"/>
    </row>
    <row r="7" spans="1:25" ht="31.5" customHeight="1">
      <c r="A7" s="223" t="s">
        <v>39</v>
      </c>
      <c r="B7" s="152"/>
      <c r="C7" s="227" t="s">
        <v>142</v>
      </c>
      <c r="D7" s="123"/>
      <c r="E7" s="123"/>
      <c r="F7" s="123"/>
      <c r="G7" s="123"/>
      <c r="H7" s="123"/>
      <c r="I7" s="124"/>
    </row>
    <row r="8" spans="1:25" ht="15.75" customHeight="1">
      <c r="A8" s="153"/>
      <c r="B8" s="133"/>
      <c r="C8" s="86"/>
      <c r="D8" s="86"/>
      <c r="E8" s="86"/>
      <c r="F8" s="86"/>
      <c r="G8" s="86"/>
      <c r="H8" s="86"/>
      <c r="I8" s="112"/>
    </row>
    <row r="9" spans="1:25" ht="15.75" customHeight="1">
      <c r="A9" s="153"/>
      <c r="B9" s="133"/>
      <c r="C9" s="185"/>
      <c r="D9" s="185"/>
      <c r="E9" s="185"/>
      <c r="F9" s="185"/>
      <c r="G9" s="185"/>
      <c r="H9" s="185"/>
      <c r="I9" s="149"/>
    </row>
    <row r="10" spans="1:25" ht="39" customHeight="1">
      <c r="A10" s="230" t="s">
        <v>40</v>
      </c>
      <c r="B10" s="114"/>
      <c r="C10" s="114"/>
      <c r="D10" s="145"/>
      <c r="E10" s="228">
        <f>Introducción!K8/5</f>
        <v>16.8</v>
      </c>
      <c r="F10" s="120"/>
      <c r="G10" s="121"/>
      <c r="H10" s="31" t="s">
        <v>81</v>
      </c>
      <c r="I10" s="32">
        <f>Introducción!K9/5</f>
        <v>2.4</v>
      </c>
    </row>
    <row r="11" spans="1:25" ht="61.5" customHeight="1">
      <c r="A11" s="231" t="s">
        <v>41</v>
      </c>
      <c r="B11" s="114"/>
      <c r="C11" s="114"/>
      <c r="D11" s="115"/>
      <c r="E11" s="229" t="s">
        <v>77</v>
      </c>
      <c r="F11" s="120"/>
      <c r="G11" s="120"/>
      <c r="H11" s="120"/>
      <c r="I11" s="121"/>
    </row>
    <row r="12" spans="1:25" ht="43.5" customHeight="1">
      <c r="A12" s="232" t="s">
        <v>42</v>
      </c>
      <c r="B12" s="233"/>
      <c r="C12" s="233"/>
      <c r="D12" s="234"/>
      <c r="E12" s="229" t="s">
        <v>78</v>
      </c>
      <c r="F12" s="120"/>
      <c r="G12" s="120"/>
      <c r="H12" s="120"/>
      <c r="I12" s="121"/>
    </row>
    <row r="13" spans="1:25" ht="14.25" customHeight="1">
      <c r="A13" s="246" t="s">
        <v>68</v>
      </c>
      <c r="B13" s="123"/>
      <c r="C13" s="123"/>
      <c r="D13" s="123"/>
      <c r="E13" s="123"/>
      <c r="F13" s="123"/>
      <c r="G13" s="123"/>
      <c r="H13" s="123"/>
      <c r="I13" s="124"/>
    </row>
    <row r="14" spans="1:25" ht="14.25" customHeight="1">
      <c r="A14" s="148"/>
      <c r="B14" s="185"/>
      <c r="C14" s="185"/>
      <c r="D14" s="185"/>
      <c r="E14" s="185"/>
      <c r="F14" s="185"/>
      <c r="G14" s="185"/>
      <c r="H14" s="185"/>
      <c r="I14" s="149"/>
    </row>
    <row r="15" spans="1:25" s="47" customFormat="1" ht="45.6" customHeight="1">
      <c r="A15" s="207" t="s">
        <v>173</v>
      </c>
      <c r="B15" s="142"/>
      <c r="C15" s="142"/>
      <c r="D15" s="142"/>
      <c r="E15" s="142"/>
      <c r="F15" s="142"/>
      <c r="G15" s="142"/>
      <c r="H15" s="142"/>
      <c r="I15" s="143"/>
      <c r="J15" s="16"/>
      <c r="K15" s="16"/>
      <c r="L15" s="16"/>
      <c r="M15" s="16"/>
      <c r="N15" s="16"/>
      <c r="O15" s="16"/>
      <c r="P15" s="16"/>
      <c r="Q15" s="16"/>
      <c r="R15" s="16"/>
      <c r="S15" s="16"/>
      <c r="T15" s="16"/>
      <c r="U15" s="16"/>
      <c r="V15" s="16"/>
      <c r="W15" s="16"/>
      <c r="X15" s="16"/>
      <c r="Y15" s="16"/>
    </row>
    <row r="16" spans="1:25" s="47" customFormat="1" ht="36" customHeight="1">
      <c r="A16" s="207" t="s">
        <v>174</v>
      </c>
      <c r="B16" s="142"/>
      <c r="C16" s="142"/>
      <c r="D16" s="142"/>
      <c r="E16" s="142"/>
      <c r="F16" s="142"/>
      <c r="G16" s="142"/>
      <c r="H16" s="142"/>
      <c r="I16" s="143"/>
      <c r="J16" s="16"/>
      <c r="K16" s="16"/>
      <c r="L16" s="16"/>
      <c r="M16" s="16"/>
      <c r="N16" s="16"/>
      <c r="O16" s="16"/>
      <c r="P16" s="16"/>
      <c r="Q16" s="16"/>
      <c r="R16" s="16"/>
      <c r="S16" s="16"/>
      <c r="T16" s="16"/>
      <c r="U16" s="16"/>
      <c r="V16" s="16"/>
      <c r="W16" s="16"/>
      <c r="X16" s="16"/>
      <c r="Y16" s="16"/>
    </row>
    <row r="17" spans="1:25" s="47" customFormat="1" ht="109.9" customHeight="1">
      <c r="A17" s="209" t="s">
        <v>143</v>
      </c>
      <c r="B17" s="210"/>
      <c r="C17" s="210"/>
      <c r="D17" s="210"/>
      <c r="E17" s="210"/>
      <c r="F17" s="210"/>
      <c r="G17" s="210"/>
      <c r="H17" s="210"/>
      <c r="I17" s="211"/>
      <c r="J17" s="16"/>
      <c r="K17" s="16"/>
      <c r="L17" s="16"/>
      <c r="M17" s="16"/>
      <c r="N17" s="16"/>
      <c r="O17" s="16"/>
      <c r="P17" s="16"/>
      <c r="Q17" s="16"/>
      <c r="R17" s="16"/>
      <c r="S17" s="16"/>
      <c r="T17" s="16"/>
      <c r="U17" s="16"/>
      <c r="V17" s="16"/>
      <c r="W17" s="16"/>
      <c r="X17" s="16"/>
      <c r="Y17" s="16"/>
    </row>
    <row r="18" spans="1:25" s="47" customFormat="1" ht="43.15" customHeight="1">
      <c r="A18" s="247" t="s">
        <v>217</v>
      </c>
      <c r="B18" s="248"/>
      <c r="C18" s="248"/>
      <c r="D18" s="248"/>
      <c r="E18" s="248"/>
      <c r="F18" s="248"/>
      <c r="G18" s="248"/>
      <c r="H18" s="248"/>
      <c r="I18" s="249"/>
      <c r="J18" s="16"/>
      <c r="K18" s="16"/>
      <c r="L18" s="16"/>
      <c r="M18" s="16"/>
      <c r="N18" s="16"/>
      <c r="O18" s="16"/>
      <c r="P18" s="16"/>
      <c r="Q18" s="16"/>
      <c r="R18" s="16"/>
      <c r="S18" s="16"/>
      <c r="T18" s="16"/>
      <c r="U18" s="16"/>
      <c r="V18" s="16"/>
      <c r="W18" s="16"/>
      <c r="X18" s="16"/>
      <c r="Y18" s="16"/>
    </row>
    <row r="19" spans="1:25" s="66" customFormat="1" ht="45.6" customHeight="1">
      <c r="A19" s="207" t="s">
        <v>175</v>
      </c>
      <c r="B19" s="142"/>
      <c r="C19" s="142"/>
      <c r="D19" s="142"/>
      <c r="E19" s="142"/>
      <c r="F19" s="142"/>
      <c r="G19" s="142"/>
      <c r="H19" s="142"/>
      <c r="I19" s="143"/>
      <c r="J19" s="16"/>
      <c r="K19" s="16"/>
      <c r="L19" s="16"/>
      <c r="M19" s="16"/>
      <c r="N19" s="16"/>
      <c r="O19" s="16"/>
      <c r="P19" s="16"/>
      <c r="Q19" s="16"/>
      <c r="R19" s="16"/>
      <c r="S19" s="16"/>
      <c r="T19" s="16"/>
      <c r="U19" s="16"/>
      <c r="V19" s="16"/>
      <c r="W19" s="16"/>
      <c r="X19" s="16"/>
      <c r="Y19" s="16"/>
    </row>
    <row r="20" spans="1:25" s="66" customFormat="1" ht="36" customHeight="1">
      <c r="A20" s="207" t="s">
        <v>144</v>
      </c>
      <c r="B20" s="142"/>
      <c r="C20" s="142"/>
      <c r="D20" s="142"/>
      <c r="E20" s="142"/>
      <c r="F20" s="142"/>
      <c r="G20" s="142"/>
      <c r="H20" s="142"/>
      <c r="I20" s="143"/>
      <c r="J20" s="16"/>
      <c r="K20" s="16"/>
      <c r="L20" s="16"/>
      <c r="M20" s="16"/>
      <c r="N20" s="16"/>
      <c r="O20" s="16"/>
      <c r="P20" s="16"/>
      <c r="Q20" s="16"/>
      <c r="R20" s="16"/>
      <c r="S20" s="16"/>
      <c r="T20" s="16"/>
      <c r="U20" s="16"/>
      <c r="V20" s="16"/>
      <c r="W20" s="16"/>
      <c r="X20" s="16"/>
      <c r="Y20" s="16"/>
    </row>
    <row r="21" spans="1:25" s="47" customFormat="1" ht="65.45" customHeight="1">
      <c r="A21" s="209" t="s">
        <v>241</v>
      </c>
      <c r="B21" s="210"/>
      <c r="C21" s="210"/>
      <c r="D21" s="210"/>
      <c r="E21" s="210"/>
      <c r="F21" s="210"/>
      <c r="G21" s="210"/>
      <c r="H21" s="210"/>
      <c r="I21" s="211"/>
      <c r="J21" s="16"/>
      <c r="K21" s="16"/>
      <c r="L21" s="16"/>
      <c r="M21" s="16"/>
      <c r="N21" s="16"/>
      <c r="O21" s="16"/>
      <c r="P21" s="16"/>
      <c r="Q21" s="16"/>
      <c r="R21" s="16"/>
      <c r="S21" s="16"/>
      <c r="T21" s="16"/>
      <c r="U21" s="16"/>
      <c r="V21" s="16"/>
      <c r="W21" s="16"/>
      <c r="X21" s="16"/>
      <c r="Y21" s="16"/>
    </row>
    <row r="22" spans="1:25" s="66" customFormat="1" ht="23.25" customHeight="1">
      <c r="A22" s="250" t="s">
        <v>44</v>
      </c>
      <c r="B22" s="251"/>
      <c r="C22" s="251"/>
      <c r="D22" s="251"/>
      <c r="E22" s="251"/>
      <c r="F22" s="251"/>
      <c r="G22" s="251"/>
      <c r="H22" s="251"/>
      <c r="I22" s="251"/>
    </row>
    <row r="23" spans="1:25" s="66" customFormat="1" ht="14.25" customHeight="1">
      <c r="A23" s="252" t="s">
        <v>45</v>
      </c>
      <c r="B23" s="253"/>
      <c r="C23" s="254"/>
      <c r="D23" s="252" t="s">
        <v>46</v>
      </c>
      <c r="E23" s="254"/>
      <c r="F23" s="252" t="s">
        <v>47</v>
      </c>
      <c r="G23" s="254"/>
      <c r="H23" s="33" t="s">
        <v>48</v>
      </c>
      <c r="I23" s="33" t="s">
        <v>49</v>
      </c>
    </row>
    <row r="24" spans="1:25" s="47" customFormat="1" ht="118.15" customHeight="1">
      <c r="A24" s="219" t="s">
        <v>105</v>
      </c>
      <c r="B24" s="142"/>
      <c r="C24" s="143"/>
      <c r="D24" s="218" t="s">
        <v>145</v>
      </c>
      <c r="E24" s="143"/>
      <c r="F24" s="218" t="s">
        <v>146</v>
      </c>
      <c r="G24" s="259"/>
      <c r="H24" s="49" t="s">
        <v>147</v>
      </c>
      <c r="I24" s="50">
        <v>0.5</v>
      </c>
      <c r="J24" s="16"/>
      <c r="K24" s="16"/>
      <c r="L24" s="16"/>
      <c r="M24" s="16"/>
      <c r="N24" s="16"/>
      <c r="O24" s="16"/>
      <c r="P24" s="16"/>
      <c r="Q24" s="16"/>
      <c r="R24" s="16"/>
      <c r="S24" s="16"/>
      <c r="T24" s="16"/>
      <c r="U24" s="16"/>
      <c r="V24" s="16"/>
      <c r="W24" s="16"/>
      <c r="X24" s="16"/>
      <c r="Y24" s="16"/>
    </row>
    <row r="25" spans="1:25" s="47" customFormat="1" ht="43.9" customHeight="1">
      <c r="A25" s="243" t="s">
        <v>104</v>
      </c>
      <c r="B25" s="244"/>
      <c r="C25" s="79"/>
      <c r="D25" s="245" t="s">
        <v>103</v>
      </c>
      <c r="E25" s="81"/>
      <c r="F25" s="245" t="s">
        <v>90</v>
      </c>
      <c r="G25" s="81"/>
      <c r="H25" s="56" t="s">
        <v>89</v>
      </c>
      <c r="I25" s="58">
        <v>0.3</v>
      </c>
      <c r="J25" s="16"/>
      <c r="K25" s="16"/>
      <c r="L25" s="16"/>
      <c r="M25" s="16"/>
      <c r="N25" s="16"/>
      <c r="O25" s="16"/>
      <c r="P25" s="16"/>
      <c r="Q25" s="16"/>
      <c r="R25" s="16"/>
      <c r="S25" s="16"/>
      <c r="T25" s="16"/>
      <c r="U25" s="16"/>
      <c r="V25" s="16"/>
      <c r="W25" s="16"/>
      <c r="X25" s="16"/>
      <c r="Y25" s="16"/>
    </row>
    <row r="26" spans="1:25" s="47" customFormat="1" ht="69" customHeight="1">
      <c r="A26" s="256" t="s">
        <v>148</v>
      </c>
      <c r="B26" s="257"/>
      <c r="C26" s="258"/>
      <c r="D26" s="255" t="s">
        <v>149</v>
      </c>
      <c r="E26" s="104"/>
      <c r="F26" s="255" t="s">
        <v>150</v>
      </c>
      <c r="G26" s="104"/>
      <c r="H26" s="57" t="s">
        <v>151</v>
      </c>
      <c r="I26" s="60">
        <v>0.2</v>
      </c>
      <c r="J26" s="16"/>
      <c r="K26" s="16"/>
      <c r="L26" s="16"/>
      <c r="M26" s="16"/>
      <c r="N26" s="16"/>
      <c r="O26" s="16"/>
      <c r="P26" s="16"/>
      <c r="Q26" s="16"/>
      <c r="R26" s="16"/>
      <c r="S26" s="16"/>
      <c r="T26" s="16"/>
      <c r="U26" s="16"/>
      <c r="V26" s="16"/>
      <c r="W26" s="16"/>
      <c r="X26" s="16"/>
      <c r="Y26" s="16"/>
    </row>
    <row r="27" spans="1:25">
      <c r="A27" s="214" t="s">
        <v>50</v>
      </c>
      <c r="B27" s="86"/>
      <c r="C27" s="86"/>
      <c r="D27" s="94"/>
      <c r="E27" s="94"/>
      <c r="F27" s="94"/>
      <c r="G27" s="94"/>
      <c r="H27" s="94"/>
      <c r="I27" s="59">
        <v>1</v>
      </c>
    </row>
    <row r="28" spans="1:25" ht="15.75" customHeight="1">
      <c r="A28" s="270" t="s">
        <v>51</v>
      </c>
      <c r="B28" s="110"/>
      <c r="C28" s="110"/>
      <c r="D28" s="110"/>
      <c r="E28" s="110"/>
      <c r="F28" s="110"/>
      <c r="G28" s="110"/>
      <c r="H28" s="110"/>
      <c r="I28" s="110"/>
    </row>
    <row r="29" spans="1:25" ht="14.25" customHeight="1">
      <c r="A29" s="271" t="s">
        <v>52</v>
      </c>
      <c r="B29" s="142"/>
      <c r="C29" s="142"/>
      <c r="D29" s="142"/>
      <c r="E29" s="142"/>
      <c r="F29" s="143"/>
      <c r="G29" s="272" t="s">
        <v>53</v>
      </c>
      <c r="H29" s="273"/>
      <c r="I29" s="274"/>
    </row>
    <row r="30" spans="1:25" ht="14.25" customHeight="1">
      <c r="A30" s="167" t="s">
        <v>118</v>
      </c>
      <c r="B30" s="168"/>
      <c r="C30" s="168"/>
      <c r="D30" s="168"/>
      <c r="E30" s="168"/>
      <c r="F30" s="168"/>
      <c r="G30" s="275" t="s">
        <v>176</v>
      </c>
      <c r="H30" s="276"/>
      <c r="I30" s="276"/>
    </row>
    <row r="31" spans="1:25" s="66" customFormat="1" ht="14.25" customHeight="1">
      <c r="A31" s="167" t="s">
        <v>118</v>
      </c>
      <c r="B31" s="168"/>
      <c r="C31" s="168"/>
      <c r="D31" s="168"/>
      <c r="E31" s="168"/>
      <c r="F31" s="168"/>
      <c r="G31" s="275" t="s">
        <v>177</v>
      </c>
      <c r="H31" s="276"/>
      <c r="I31" s="276"/>
    </row>
    <row r="32" spans="1:25" ht="14.25" customHeight="1">
      <c r="A32" s="264" t="s">
        <v>54</v>
      </c>
      <c r="B32" s="244"/>
      <c r="C32" s="244"/>
      <c r="D32" s="244"/>
      <c r="E32" s="244"/>
      <c r="F32" s="244"/>
      <c r="G32" s="244"/>
      <c r="H32" s="244"/>
      <c r="I32" s="244"/>
    </row>
    <row r="33" spans="1:25" ht="33" customHeight="1">
      <c r="A33" s="173" t="s">
        <v>55</v>
      </c>
      <c r="B33" s="123"/>
      <c r="C33" s="123"/>
      <c r="D33" s="123"/>
      <c r="E33" s="123"/>
      <c r="F33" s="123"/>
      <c r="G33" s="123"/>
      <c r="H33" s="123"/>
      <c r="I33" s="124"/>
    </row>
    <row r="34" spans="1:25" ht="14.25" customHeight="1">
      <c r="A34" s="174" t="s">
        <v>56</v>
      </c>
      <c r="B34" s="142"/>
      <c r="C34" s="142"/>
      <c r="D34" s="143"/>
      <c r="E34" s="174" t="s">
        <v>57</v>
      </c>
      <c r="F34" s="142"/>
      <c r="G34" s="142"/>
      <c r="H34" s="143"/>
      <c r="I34" s="22" t="s">
        <v>58</v>
      </c>
    </row>
    <row r="35" spans="1:25" s="66" customFormat="1" ht="43.15" customHeight="1">
      <c r="A35" s="175" t="s">
        <v>152</v>
      </c>
      <c r="B35" s="142"/>
      <c r="C35" s="142"/>
      <c r="D35" s="143"/>
      <c r="E35" s="187" t="s">
        <v>114</v>
      </c>
      <c r="F35" s="142"/>
      <c r="G35" s="142"/>
      <c r="H35" s="143"/>
      <c r="I35" s="52" t="s">
        <v>115</v>
      </c>
    </row>
    <row r="36" spans="1:25" ht="43.5" customHeight="1">
      <c r="A36" s="187" t="s">
        <v>59</v>
      </c>
      <c r="B36" s="142"/>
      <c r="C36" s="142"/>
      <c r="D36" s="143"/>
      <c r="E36" s="261" t="s">
        <v>60</v>
      </c>
      <c r="F36" s="142"/>
      <c r="G36" s="142"/>
      <c r="H36" s="142"/>
      <c r="I36" s="143"/>
    </row>
    <row r="37" spans="1:25" ht="14.25" customHeight="1">
      <c r="A37" s="262" t="s">
        <v>61</v>
      </c>
      <c r="B37" s="85"/>
      <c r="C37" s="85"/>
      <c r="D37" s="85"/>
      <c r="E37" s="85"/>
      <c r="F37" s="85"/>
      <c r="G37" s="85"/>
      <c r="H37" s="85"/>
      <c r="I37" s="85"/>
    </row>
    <row r="38" spans="1:25" ht="25.5" customHeight="1">
      <c r="A38" s="260" t="s">
        <v>62</v>
      </c>
      <c r="B38" s="120"/>
      <c r="C38" s="120"/>
      <c r="D38" s="120"/>
      <c r="E38" s="120"/>
      <c r="F38" s="120"/>
      <c r="G38" s="120"/>
      <c r="H38" s="120"/>
      <c r="I38" s="121"/>
      <c r="J38" s="35"/>
      <c r="K38" s="35"/>
      <c r="L38" s="35"/>
      <c r="M38" s="35"/>
      <c r="N38" s="35"/>
      <c r="O38" s="35"/>
      <c r="P38" s="35"/>
      <c r="Q38" s="35"/>
      <c r="R38" s="35"/>
      <c r="S38" s="35"/>
      <c r="T38" s="35"/>
      <c r="U38" s="35"/>
      <c r="V38" s="35"/>
      <c r="W38" s="35"/>
      <c r="X38" s="35"/>
      <c r="Y38" s="35"/>
    </row>
    <row r="39" spans="1:25" ht="25.5" customHeight="1">
      <c r="A39" s="265" t="s">
        <v>56</v>
      </c>
      <c r="B39" s="120"/>
      <c r="C39" s="120"/>
      <c r="D39" s="121"/>
      <c r="E39" s="265" t="s">
        <v>63</v>
      </c>
      <c r="F39" s="120"/>
      <c r="G39" s="120"/>
      <c r="H39" s="121"/>
      <c r="I39" s="64" t="s">
        <v>58</v>
      </c>
      <c r="J39" s="35"/>
      <c r="K39" s="35"/>
      <c r="L39" s="35"/>
      <c r="M39" s="35"/>
      <c r="N39" s="35"/>
      <c r="O39" s="35"/>
      <c r="P39" s="35"/>
      <c r="Q39" s="35"/>
      <c r="R39" s="35"/>
      <c r="S39" s="35"/>
      <c r="T39" s="35"/>
      <c r="U39" s="35"/>
      <c r="V39" s="35"/>
      <c r="W39" s="35"/>
      <c r="X39" s="35"/>
      <c r="Y39" s="35"/>
    </row>
    <row r="40" spans="1:25" ht="42" customHeight="1">
      <c r="A40" s="266" t="s">
        <v>108</v>
      </c>
      <c r="B40" s="225"/>
      <c r="C40" s="225"/>
      <c r="D40" s="226"/>
      <c r="E40" s="267"/>
      <c r="F40" s="120"/>
      <c r="G40" s="120"/>
      <c r="H40" s="120"/>
      <c r="I40" s="65" t="s">
        <v>107</v>
      </c>
      <c r="J40" s="35"/>
      <c r="K40" s="35"/>
      <c r="L40" s="35"/>
      <c r="M40" s="35"/>
      <c r="N40" s="35"/>
      <c r="O40" s="35"/>
      <c r="P40" s="35"/>
      <c r="Q40" s="35"/>
      <c r="R40" s="35"/>
      <c r="S40" s="35"/>
      <c r="T40" s="35"/>
      <c r="U40" s="35"/>
      <c r="V40" s="35"/>
      <c r="W40" s="35"/>
      <c r="X40" s="35"/>
      <c r="Y40" s="35"/>
    </row>
    <row r="41" spans="1:25" ht="33" customHeight="1">
      <c r="A41" s="266" t="s">
        <v>110</v>
      </c>
      <c r="B41" s="225"/>
      <c r="C41" s="225"/>
      <c r="D41" s="226"/>
      <c r="E41" s="267"/>
      <c r="F41" s="120"/>
      <c r="G41" s="120"/>
      <c r="H41" s="120"/>
      <c r="I41" s="65" t="s">
        <v>109</v>
      </c>
      <c r="J41" s="35"/>
      <c r="K41" s="35"/>
      <c r="L41" s="35"/>
      <c r="M41" s="35"/>
      <c r="N41" s="35"/>
      <c r="O41" s="35"/>
      <c r="P41" s="35"/>
      <c r="Q41" s="35"/>
      <c r="R41" s="35"/>
      <c r="S41" s="35"/>
      <c r="T41" s="35"/>
      <c r="U41" s="35"/>
      <c r="V41" s="35"/>
      <c r="W41" s="35"/>
      <c r="X41" s="35"/>
      <c r="Y41" s="35"/>
    </row>
    <row r="42" spans="1:25" ht="34.9" customHeight="1">
      <c r="A42" s="279" t="s">
        <v>112</v>
      </c>
      <c r="B42" s="280"/>
      <c r="C42" s="280"/>
      <c r="D42" s="281"/>
      <c r="E42" s="277"/>
      <c r="F42" s="278"/>
      <c r="G42" s="278"/>
      <c r="H42" s="278"/>
      <c r="I42" s="65" t="s">
        <v>111</v>
      </c>
    </row>
    <row r="43" spans="1:25" ht="25.5" customHeight="1">
      <c r="A43" s="263" t="s">
        <v>123</v>
      </c>
      <c r="B43" s="120"/>
      <c r="C43" s="120"/>
      <c r="D43" s="120"/>
      <c r="E43" s="120"/>
      <c r="F43" s="120"/>
      <c r="G43" s="120"/>
      <c r="H43" s="120"/>
      <c r="I43" s="149"/>
    </row>
    <row r="44" spans="1:25" ht="14.25" customHeight="1">
      <c r="A44" s="184" t="s">
        <v>64</v>
      </c>
      <c r="B44" s="123"/>
      <c r="C44" s="123"/>
      <c r="D44" s="123"/>
      <c r="E44" s="123"/>
      <c r="F44" s="123"/>
      <c r="G44" s="124"/>
      <c r="H44" s="189" t="s">
        <v>65</v>
      </c>
      <c r="I44" s="121"/>
    </row>
    <row r="45" spans="1:25" ht="14.25" customHeight="1">
      <c r="A45" s="148"/>
      <c r="B45" s="185"/>
      <c r="C45" s="185"/>
      <c r="D45" s="185"/>
      <c r="E45" s="185"/>
      <c r="F45" s="185"/>
      <c r="G45" s="149"/>
      <c r="H45" s="25" t="s">
        <v>66</v>
      </c>
      <c r="I45" s="69" t="s">
        <v>124</v>
      </c>
    </row>
    <row r="46" spans="1:25" ht="14.25" customHeight="1">
      <c r="A46" s="186" t="s">
        <v>220</v>
      </c>
      <c r="B46" s="120"/>
      <c r="C46" s="120"/>
      <c r="D46" s="120"/>
      <c r="E46" s="120"/>
      <c r="F46" s="120"/>
      <c r="G46" s="121"/>
      <c r="H46" s="26">
        <v>1</v>
      </c>
      <c r="I46" s="26">
        <v>0</v>
      </c>
    </row>
    <row r="47" spans="1:25" ht="14.25" customHeight="1">
      <c r="A47" s="186" t="s">
        <v>215</v>
      </c>
      <c r="B47" s="120"/>
      <c r="C47" s="120"/>
      <c r="D47" s="120"/>
      <c r="E47" s="120"/>
      <c r="F47" s="120"/>
      <c r="G47" s="121"/>
      <c r="H47" s="26">
        <v>1</v>
      </c>
      <c r="I47" s="26">
        <v>0</v>
      </c>
    </row>
    <row r="48" spans="1:25" ht="14.25" customHeight="1">
      <c r="A48" s="186" t="s">
        <v>106</v>
      </c>
      <c r="B48" s="120"/>
      <c r="C48" s="120"/>
      <c r="D48" s="120"/>
      <c r="E48" s="120"/>
      <c r="F48" s="120"/>
      <c r="G48" s="121"/>
      <c r="H48" s="27">
        <v>4</v>
      </c>
      <c r="I48" s="26">
        <v>0</v>
      </c>
    </row>
    <row r="49" spans="1:9" ht="14.25" customHeight="1">
      <c r="A49" s="268" t="s">
        <v>216</v>
      </c>
      <c r="B49" s="237"/>
      <c r="C49" s="237"/>
      <c r="D49" s="237"/>
      <c r="E49" s="237"/>
      <c r="F49" s="237"/>
      <c r="G49" s="129"/>
      <c r="H49" s="28">
        <v>3</v>
      </c>
      <c r="I49" s="28">
        <v>0</v>
      </c>
    </row>
    <row r="50" spans="1:9" s="47" customFormat="1" ht="14.25" customHeight="1">
      <c r="A50" s="220" t="s">
        <v>219</v>
      </c>
      <c r="B50" s="220"/>
      <c r="C50" s="220"/>
      <c r="D50" s="220"/>
      <c r="E50" s="220"/>
      <c r="F50" s="220"/>
      <c r="G50" s="220"/>
      <c r="H50" s="62">
        <v>1</v>
      </c>
      <c r="I50" s="62">
        <v>0</v>
      </c>
    </row>
    <row r="51" spans="1:9" s="72" customFormat="1" ht="14.25" customHeight="1">
      <c r="A51" s="220" t="s">
        <v>218</v>
      </c>
      <c r="B51" s="220"/>
      <c r="C51" s="220"/>
      <c r="D51" s="220"/>
      <c r="E51" s="220"/>
      <c r="F51" s="220"/>
      <c r="G51" s="220"/>
      <c r="H51" s="62">
        <v>1</v>
      </c>
      <c r="I51" s="62">
        <v>0</v>
      </c>
    </row>
    <row r="52" spans="1:9" s="72" customFormat="1" ht="14.25" customHeight="1">
      <c r="A52" s="220" t="s">
        <v>242</v>
      </c>
      <c r="B52" s="220"/>
      <c r="C52" s="220"/>
      <c r="D52" s="220"/>
      <c r="E52" s="220"/>
      <c r="F52" s="220"/>
      <c r="G52" s="220"/>
      <c r="H52" s="62">
        <v>1</v>
      </c>
      <c r="I52" s="62">
        <v>2</v>
      </c>
    </row>
    <row r="53" spans="1:9" ht="14.25" customHeight="1">
      <c r="A53" s="269" t="s">
        <v>67</v>
      </c>
      <c r="B53" s="110"/>
      <c r="C53" s="110"/>
      <c r="D53" s="110"/>
      <c r="E53" s="110"/>
      <c r="F53" s="108"/>
      <c r="G53" s="63">
        <f>H53+I53</f>
        <v>9</v>
      </c>
      <c r="H53" s="61">
        <f>SUM(H46:H49)</f>
        <v>9</v>
      </c>
      <c r="I53" s="61">
        <f>SUM(I46:I49)</f>
        <v>0</v>
      </c>
    </row>
    <row r="54" spans="1:9" ht="14.25" customHeight="1"/>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76">
    <mergeCell ref="A50:G50"/>
    <mergeCell ref="A53:F53"/>
    <mergeCell ref="A28:I28"/>
    <mergeCell ref="A29:F29"/>
    <mergeCell ref="G29:I29"/>
    <mergeCell ref="G30:I30"/>
    <mergeCell ref="E42:H42"/>
    <mergeCell ref="A42:D42"/>
    <mergeCell ref="A41:D41"/>
    <mergeCell ref="E41:H41"/>
    <mergeCell ref="A31:F31"/>
    <mergeCell ref="G31:I31"/>
    <mergeCell ref="A35:D35"/>
    <mergeCell ref="E35:H35"/>
    <mergeCell ref="A51:G51"/>
    <mergeCell ref="A39:D39"/>
    <mergeCell ref="E39:H39"/>
    <mergeCell ref="A40:D40"/>
    <mergeCell ref="E40:H40"/>
    <mergeCell ref="A49:G49"/>
    <mergeCell ref="A46:G46"/>
    <mergeCell ref="A47:G47"/>
    <mergeCell ref="A48:G48"/>
    <mergeCell ref="A43:I43"/>
    <mergeCell ref="A44:G45"/>
    <mergeCell ref="H44:I44"/>
    <mergeCell ref="D26:E26"/>
    <mergeCell ref="F26:G26"/>
    <mergeCell ref="A26:C26"/>
    <mergeCell ref="F24:G24"/>
    <mergeCell ref="A38:I38"/>
    <mergeCell ref="A36:D36"/>
    <mergeCell ref="E36:I36"/>
    <mergeCell ref="A37:I37"/>
    <mergeCell ref="A24:C24"/>
    <mergeCell ref="D24:E24"/>
    <mergeCell ref="A27:H27"/>
    <mergeCell ref="A30:F30"/>
    <mergeCell ref="A32:I32"/>
    <mergeCell ref="A33:I33"/>
    <mergeCell ref="A34:D34"/>
    <mergeCell ref="E34:H34"/>
    <mergeCell ref="A21:I21"/>
    <mergeCell ref="A22:I22"/>
    <mergeCell ref="A23:C23"/>
    <mergeCell ref="D23:E23"/>
    <mergeCell ref="F23:G23"/>
    <mergeCell ref="A13:I14"/>
    <mergeCell ref="A15:I15"/>
    <mergeCell ref="A16:I16"/>
    <mergeCell ref="A17:I17"/>
    <mergeCell ref="A18:I18"/>
    <mergeCell ref="A1:I2"/>
    <mergeCell ref="A3:C3"/>
    <mergeCell ref="D3:I3"/>
    <mergeCell ref="A4:I4"/>
    <mergeCell ref="C5:D5"/>
    <mergeCell ref="E5:G5"/>
    <mergeCell ref="H5:I5"/>
    <mergeCell ref="A5:B5"/>
    <mergeCell ref="A52:G52"/>
    <mergeCell ref="A6:B6"/>
    <mergeCell ref="A7:B9"/>
    <mergeCell ref="A19:I19"/>
    <mergeCell ref="A20:I20"/>
    <mergeCell ref="C6:I6"/>
    <mergeCell ref="C7:I9"/>
    <mergeCell ref="E10:G10"/>
    <mergeCell ref="E11:I11"/>
    <mergeCell ref="E12:I12"/>
    <mergeCell ref="A10:D10"/>
    <mergeCell ref="A11:D11"/>
    <mergeCell ref="A12:D12"/>
    <mergeCell ref="A25:C25"/>
    <mergeCell ref="D25:E25"/>
    <mergeCell ref="F25:G25"/>
  </mergeCells>
  <dataValidations count="1">
    <dataValidation type="list" allowBlank="1" showInputMessage="1" showErrorMessage="1" prompt="Seleccione un recurso" sqref="A30:A31">
      <formula1>$N$5:$N$12</formula1>
    </dataValidation>
  </dataValidations>
  <hyperlinks>
    <hyperlink ref="E36" r:id="rId1"/>
  </hyperlinks>
  <pageMargins left="0.7" right="0.7" top="0.75" bottom="0.75" header="0" footer="0"/>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topLeftCell="A31" workbookViewId="0">
      <selection activeCell="D57" sqref="D57"/>
    </sheetView>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25" width="10.7109375" customWidth="1"/>
  </cols>
  <sheetData>
    <row r="1" spans="1:25" ht="14.25" customHeight="1">
      <c r="A1" s="235"/>
      <c r="B1" s="123"/>
      <c r="C1" s="123"/>
      <c r="D1" s="123"/>
      <c r="E1" s="123"/>
      <c r="F1" s="123"/>
      <c r="G1" s="123"/>
      <c r="H1" s="123"/>
      <c r="I1" s="124"/>
    </row>
    <row r="2" spans="1:25" ht="93" customHeight="1">
      <c r="A2" s="148"/>
      <c r="B2" s="185"/>
      <c r="C2" s="185"/>
      <c r="D2" s="185"/>
      <c r="E2" s="185"/>
      <c r="F2" s="185"/>
      <c r="G2" s="185"/>
      <c r="H2" s="185"/>
      <c r="I2" s="149"/>
    </row>
    <row r="3" spans="1:25" ht="25.5" customHeight="1">
      <c r="A3" s="236" t="s">
        <v>33</v>
      </c>
      <c r="B3" s="237"/>
      <c r="C3" s="129"/>
      <c r="D3" s="238" t="s">
        <v>113</v>
      </c>
      <c r="E3" s="237"/>
      <c r="F3" s="237"/>
      <c r="G3" s="237"/>
      <c r="H3" s="237"/>
      <c r="I3" s="129"/>
    </row>
    <row r="4" spans="1:25" ht="26.25" customHeight="1">
      <c r="A4" s="322" t="s">
        <v>34</v>
      </c>
      <c r="B4" s="196"/>
      <c r="C4" s="196"/>
      <c r="D4" s="196"/>
      <c r="E4" s="196"/>
      <c r="F4" s="196"/>
      <c r="G4" s="196"/>
      <c r="H4" s="196"/>
      <c r="I4" s="197"/>
    </row>
    <row r="5" spans="1:25" ht="39.75" customHeight="1">
      <c r="A5" s="324" t="s">
        <v>35</v>
      </c>
      <c r="B5" s="143"/>
      <c r="C5" s="323">
        <v>3</v>
      </c>
      <c r="D5" s="143"/>
      <c r="E5" s="324" t="s">
        <v>36</v>
      </c>
      <c r="F5" s="142"/>
      <c r="G5" s="143"/>
      <c r="H5" s="198" t="s">
        <v>69</v>
      </c>
      <c r="I5" s="143"/>
    </row>
    <row r="6" spans="1:25" ht="56.25" customHeight="1">
      <c r="A6" s="199" t="s">
        <v>38</v>
      </c>
      <c r="B6" s="143"/>
      <c r="C6" s="200" t="s">
        <v>187</v>
      </c>
      <c r="D6" s="142"/>
      <c r="E6" s="142"/>
      <c r="F6" s="142"/>
      <c r="G6" s="142"/>
      <c r="H6" s="142"/>
      <c r="I6" s="143"/>
    </row>
    <row r="7" spans="1:25" ht="31.5" customHeight="1">
      <c r="A7" s="205" t="s">
        <v>39</v>
      </c>
      <c r="B7" s="79"/>
      <c r="C7" s="201" t="s">
        <v>195</v>
      </c>
      <c r="D7" s="85"/>
      <c r="E7" s="85"/>
      <c r="F7" s="85"/>
      <c r="G7" s="85"/>
      <c r="H7" s="85"/>
      <c r="I7" s="79"/>
    </row>
    <row r="8" spans="1:25" ht="15.75" customHeight="1">
      <c r="A8" s="80"/>
      <c r="B8" s="81"/>
      <c r="C8" s="80"/>
      <c r="D8" s="86"/>
      <c r="E8" s="86"/>
      <c r="F8" s="86"/>
      <c r="G8" s="86"/>
      <c r="H8" s="86"/>
      <c r="I8" s="81"/>
    </row>
    <row r="9" spans="1:25" ht="15.75" customHeight="1">
      <c r="A9" s="82"/>
      <c r="B9" s="83"/>
      <c r="C9" s="82"/>
      <c r="D9" s="87"/>
      <c r="E9" s="87"/>
      <c r="F9" s="87"/>
      <c r="G9" s="87"/>
      <c r="H9" s="87"/>
      <c r="I9" s="83"/>
    </row>
    <row r="10" spans="1:25" ht="39" customHeight="1">
      <c r="A10" s="180" t="s">
        <v>40</v>
      </c>
      <c r="B10" s="142"/>
      <c r="C10" s="142"/>
      <c r="D10" s="143"/>
      <c r="E10" s="202">
        <f>Introducción!K8/5</f>
        <v>16.8</v>
      </c>
      <c r="F10" s="142"/>
      <c r="G10" s="143"/>
      <c r="H10" s="17" t="s">
        <v>81</v>
      </c>
      <c r="I10" s="18">
        <f>Introducción!K9/5</f>
        <v>2.4</v>
      </c>
    </row>
    <row r="11" spans="1:25" ht="77.45" customHeight="1">
      <c r="A11" s="308" t="s">
        <v>41</v>
      </c>
      <c r="B11" s="142"/>
      <c r="C11" s="142"/>
      <c r="D11" s="143"/>
      <c r="E11" s="203" t="s">
        <v>193</v>
      </c>
      <c r="F11" s="142"/>
      <c r="G11" s="142"/>
      <c r="H11" s="142"/>
      <c r="I11" s="143"/>
    </row>
    <row r="12" spans="1:25" ht="64.900000000000006" customHeight="1">
      <c r="A12" s="308" t="s">
        <v>42</v>
      </c>
      <c r="B12" s="142"/>
      <c r="C12" s="142"/>
      <c r="D12" s="143"/>
      <c r="E12" s="203" t="s">
        <v>191</v>
      </c>
      <c r="F12" s="142"/>
      <c r="G12" s="142"/>
      <c r="H12" s="142"/>
      <c r="I12" s="143"/>
    </row>
    <row r="13" spans="1:25" ht="14.25" customHeight="1">
      <c r="A13" s="206" t="s">
        <v>43</v>
      </c>
      <c r="B13" s="85"/>
      <c r="C13" s="85"/>
      <c r="D13" s="85"/>
      <c r="E13" s="85"/>
      <c r="F13" s="85"/>
      <c r="G13" s="85"/>
      <c r="H13" s="85"/>
      <c r="I13" s="79"/>
    </row>
    <row r="14" spans="1:25" ht="14.25" customHeight="1">
      <c r="A14" s="82"/>
      <c r="B14" s="87"/>
      <c r="C14" s="87"/>
      <c r="D14" s="87"/>
      <c r="E14" s="87"/>
      <c r="F14" s="87"/>
      <c r="G14" s="87"/>
      <c r="H14" s="87"/>
      <c r="I14" s="83"/>
    </row>
    <row r="15" spans="1:25" s="48" customFormat="1" ht="45.6" customHeight="1">
      <c r="A15" s="207" t="s">
        <v>178</v>
      </c>
      <c r="B15" s="142"/>
      <c r="C15" s="142"/>
      <c r="D15" s="142"/>
      <c r="E15" s="142"/>
      <c r="F15" s="142"/>
      <c r="G15" s="142"/>
      <c r="H15" s="142"/>
      <c r="I15" s="143"/>
      <c r="J15" s="16"/>
      <c r="K15" s="16"/>
      <c r="L15" s="16"/>
      <c r="M15" s="16"/>
      <c r="N15" s="16"/>
      <c r="O15" s="16"/>
      <c r="P15" s="16"/>
      <c r="Q15" s="16"/>
      <c r="R15" s="16"/>
      <c r="S15" s="16"/>
      <c r="T15" s="16"/>
      <c r="U15" s="16"/>
      <c r="V15" s="16"/>
      <c r="W15" s="16"/>
      <c r="X15" s="16"/>
      <c r="Y15" s="16"/>
    </row>
    <row r="16" spans="1:25" s="48" customFormat="1" ht="36" customHeight="1">
      <c r="A16" s="207" t="s">
        <v>137</v>
      </c>
      <c r="B16" s="142"/>
      <c r="C16" s="142"/>
      <c r="D16" s="142"/>
      <c r="E16" s="142"/>
      <c r="F16" s="142"/>
      <c r="G16" s="142"/>
      <c r="H16" s="142"/>
      <c r="I16" s="143"/>
      <c r="J16" s="16"/>
      <c r="K16" s="16"/>
      <c r="L16" s="16"/>
      <c r="M16" s="16"/>
      <c r="N16" s="16"/>
      <c r="O16" s="16"/>
      <c r="P16" s="16"/>
      <c r="Q16" s="16"/>
      <c r="R16" s="16"/>
      <c r="S16" s="16"/>
      <c r="T16" s="16"/>
      <c r="U16" s="16"/>
      <c r="V16" s="16"/>
      <c r="W16" s="16"/>
      <c r="X16" s="16"/>
      <c r="Y16" s="16"/>
    </row>
    <row r="17" spans="1:25" s="48" customFormat="1" ht="123" customHeight="1">
      <c r="A17" s="209" t="s">
        <v>138</v>
      </c>
      <c r="B17" s="210"/>
      <c r="C17" s="210"/>
      <c r="D17" s="210"/>
      <c r="E17" s="210"/>
      <c r="F17" s="210"/>
      <c r="G17" s="210"/>
      <c r="H17" s="210"/>
      <c r="I17" s="211"/>
      <c r="J17" s="16"/>
      <c r="K17" s="16"/>
      <c r="L17" s="16"/>
      <c r="M17" s="16"/>
      <c r="N17" s="16"/>
      <c r="O17" s="16"/>
      <c r="P17" s="16"/>
      <c r="Q17" s="16"/>
      <c r="R17" s="16"/>
      <c r="S17" s="16"/>
      <c r="T17" s="16"/>
      <c r="U17" s="16"/>
      <c r="V17" s="16"/>
      <c r="W17" s="16"/>
      <c r="X17" s="16"/>
      <c r="Y17" s="16"/>
    </row>
    <row r="18" spans="1:25" s="71" customFormat="1" ht="52.15" customHeight="1">
      <c r="A18" s="207" t="s">
        <v>201</v>
      </c>
      <c r="B18" s="168"/>
      <c r="C18" s="168"/>
      <c r="D18" s="168"/>
      <c r="E18" s="168"/>
      <c r="F18" s="168"/>
      <c r="G18" s="168"/>
      <c r="H18" s="168"/>
      <c r="I18" s="319"/>
      <c r="J18" s="16"/>
      <c r="K18" s="16"/>
      <c r="L18" s="16"/>
      <c r="M18" s="16"/>
      <c r="N18" s="16"/>
      <c r="O18" s="16"/>
      <c r="P18" s="16"/>
      <c r="Q18" s="16"/>
      <c r="R18" s="16"/>
      <c r="S18" s="16"/>
      <c r="T18" s="16"/>
      <c r="U18" s="16"/>
      <c r="V18" s="16"/>
      <c r="W18" s="16"/>
      <c r="X18" s="16"/>
      <c r="Y18" s="16"/>
    </row>
    <row r="19" spans="1:25" ht="37.15" customHeight="1">
      <c r="A19" s="207" t="s">
        <v>202</v>
      </c>
      <c r="B19" s="168"/>
      <c r="C19" s="168"/>
      <c r="D19" s="168"/>
      <c r="E19" s="168"/>
      <c r="F19" s="168"/>
      <c r="G19" s="168"/>
      <c r="H19" s="168"/>
      <c r="I19" s="319"/>
    </row>
    <row r="20" spans="1:25" ht="174.6" customHeight="1">
      <c r="A20" s="209" t="s">
        <v>203</v>
      </c>
      <c r="B20" s="320"/>
      <c r="C20" s="320"/>
      <c r="D20" s="320"/>
      <c r="E20" s="320"/>
      <c r="F20" s="320"/>
      <c r="G20" s="320"/>
      <c r="H20" s="320"/>
      <c r="I20" s="321"/>
    </row>
    <row r="21" spans="1:25" ht="171.6" customHeight="1">
      <c r="A21" s="209" t="s">
        <v>204</v>
      </c>
      <c r="B21" s="320"/>
      <c r="C21" s="320"/>
      <c r="D21" s="320"/>
      <c r="E21" s="320"/>
      <c r="F21" s="320"/>
      <c r="G21" s="320"/>
      <c r="H21" s="320"/>
      <c r="I21" s="321"/>
    </row>
    <row r="22" spans="1:25" ht="23.25" customHeight="1">
      <c r="A22" s="328" t="s">
        <v>44</v>
      </c>
      <c r="B22" s="142"/>
      <c r="C22" s="142"/>
      <c r="D22" s="142"/>
      <c r="E22" s="142"/>
      <c r="F22" s="142"/>
      <c r="G22" s="142"/>
      <c r="H22" s="142"/>
      <c r="I22" s="143"/>
    </row>
    <row r="23" spans="1:25" ht="14.25" customHeight="1">
      <c r="A23" s="329" t="s">
        <v>45</v>
      </c>
      <c r="B23" s="142"/>
      <c r="C23" s="143"/>
      <c r="D23" s="329" t="s">
        <v>46</v>
      </c>
      <c r="E23" s="143"/>
      <c r="F23" s="329" t="s">
        <v>47</v>
      </c>
      <c r="G23" s="143"/>
      <c r="H23" s="38" t="s">
        <v>48</v>
      </c>
      <c r="I23" s="38" t="s">
        <v>49</v>
      </c>
    </row>
    <row r="24" spans="1:25" ht="103.15" customHeight="1">
      <c r="A24" s="219" t="s">
        <v>105</v>
      </c>
      <c r="B24" s="142"/>
      <c r="C24" s="143"/>
      <c r="D24" s="325" t="s">
        <v>120</v>
      </c>
      <c r="E24" s="330"/>
      <c r="F24" s="325" t="s">
        <v>121</v>
      </c>
      <c r="G24" s="327"/>
      <c r="H24" s="75" t="s">
        <v>122</v>
      </c>
      <c r="I24" s="39">
        <v>0.4</v>
      </c>
    </row>
    <row r="25" spans="1:25" ht="87" customHeight="1">
      <c r="A25" s="219" t="s">
        <v>205</v>
      </c>
      <c r="B25" s="168"/>
      <c r="C25" s="319"/>
      <c r="D25" s="325" t="s">
        <v>127</v>
      </c>
      <c r="E25" s="326"/>
      <c r="F25" s="325" t="s">
        <v>126</v>
      </c>
      <c r="G25" s="327"/>
      <c r="H25" s="75" t="s">
        <v>125</v>
      </c>
      <c r="I25" s="74">
        <v>0.3</v>
      </c>
    </row>
    <row r="26" spans="1:25" s="71" customFormat="1" ht="111.6" customHeight="1">
      <c r="A26" s="219" t="s">
        <v>119</v>
      </c>
      <c r="B26" s="168"/>
      <c r="C26" s="319"/>
      <c r="D26" s="325" t="s">
        <v>130</v>
      </c>
      <c r="E26" s="326"/>
      <c r="F26" s="325" t="s">
        <v>129</v>
      </c>
      <c r="G26" s="327"/>
      <c r="H26" s="75" t="s">
        <v>128</v>
      </c>
      <c r="I26" s="74">
        <v>0.3</v>
      </c>
    </row>
    <row r="27" spans="1:25" ht="14.25" customHeight="1">
      <c r="A27" s="214" t="s">
        <v>50</v>
      </c>
      <c r="B27" s="86"/>
      <c r="C27" s="86"/>
      <c r="D27" s="86"/>
      <c r="E27" s="86"/>
      <c r="F27" s="86"/>
      <c r="G27" s="86"/>
      <c r="H27" s="86"/>
      <c r="I27" s="21">
        <v>1</v>
      </c>
    </row>
    <row r="28" spans="1:25" ht="15.75" customHeight="1">
      <c r="A28" s="270" t="s">
        <v>51</v>
      </c>
      <c r="B28" s="110"/>
      <c r="C28" s="110"/>
      <c r="D28" s="110"/>
      <c r="E28" s="110"/>
      <c r="F28" s="110"/>
      <c r="G28" s="110"/>
      <c r="H28" s="110"/>
      <c r="I28" s="110"/>
    </row>
    <row r="29" spans="1:25" ht="14.25" customHeight="1">
      <c r="A29" s="271" t="s">
        <v>52</v>
      </c>
      <c r="B29" s="142"/>
      <c r="C29" s="142"/>
      <c r="D29" s="142"/>
      <c r="E29" s="142"/>
      <c r="F29" s="143"/>
      <c r="G29" s="272" t="s">
        <v>53</v>
      </c>
      <c r="H29" s="273"/>
      <c r="I29" s="274"/>
    </row>
    <row r="30" spans="1:25" ht="14.25" customHeight="1">
      <c r="A30" s="167" t="s">
        <v>118</v>
      </c>
      <c r="B30" s="168"/>
      <c r="C30" s="168"/>
      <c r="D30" s="168"/>
      <c r="E30" s="168"/>
      <c r="F30" s="168"/>
      <c r="G30" s="291" t="s">
        <v>179</v>
      </c>
      <c r="H30" s="292"/>
      <c r="I30" s="292"/>
    </row>
    <row r="31" spans="1:25" ht="14.25" customHeight="1">
      <c r="A31" s="167" t="s">
        <v>118</v>
      </c>
      <c r="B31" s="168"/>
      <c r="C31" s="168"/>
      <c r="D31" s="168"/>
      <c r="E31" s="168"/>
      <c r="F31" s="168"/>
      <c r="G31" s="291" t="s">
        <v>183</v>
      </c>
      <c r="H31" s="293"/>
      <c r="I31" s="293"/>
    </row>
    <row r="32" spans="1:25" ht="39.75" customHeight="1">
      <c r="A32" s="287" t="s">
        <v>54</v>
      </c>
      <c r="B32" s="288"/>
      <c r="C32" s="288"/>
      <c r="D32" s="288"/>
      <c r="E32" s="288"/>
      <c r="F32" s="288"/>
      <c r="G32" s="288"/>
      <c r="H32" s="288"/>
      <c r="I32" s="288"/>
    </row>
    <row r="33" spans="1:9" ht="14.25" customHeight="1">
      <c r="A33" s="187" t="s">
        <v>55</v>
      </c>
      <c r="B33" s="285"/>
      <c r="C33" s="285"/>
      <c r="D33" s="285"/>
      <c r="E33" s="285"/>
      <c r="F33" s="285"/>
      <c r="G33" s="285"/>
      <c r="H33" s="285"/>
      <c r="I33" s="286"/>
    </row>
    <row r="34" spans="1:9" ht="14.25" customHeight="1">
      <c r="A34" s="174" t="s">
        <v>56</v>
      </c>
      <c r="B34" s="142"/>
      <c r="C34" s="142"/>
      <c r="D34" s="143"/>
      <c r="E34" s="174" t="s">
        <v>57</v>
      </c>
      <c r="F34" s="289"/>
      <c r="G34" s="289"/>
      <c r="H34" s="290"/>
      <c r="I34" s="22" t="s">
        <v>58</v>
      </c>
    </row>
    <row r="35" spans="1:9" s="72" customFormat="1" ht="14.25" customHeight="1">
      <c r="A35" s="175" t="s">
        <v>246</v>
      </c>
      <c r="B35" s="282"/>
      <c r="C35" s="282"/>
      <c r="D35" s="283"/>
      <c r="E35" s="284" t="s">
        <v>250</v>
      </c>
      <c r="F35" s="285"/>
      <c r="G35" s="285"/>
      <c r="H35" s="286"/>
      <c r="I35" s="52" t="s">
        <v>251</v>
      </c>
    </row>
    <row r="36" spans="1:9" ht="14.25" customHeight="1">
      <c r="A36" s="175" t="s">
        <v>246</v>
      </c>
      <c r="B36" s="282"/>
      <c r="C36" s="282"/>
      <c r="D36" s="283"/>
      <c r="E36" s="284" t="s">
        <v>245</v>
      </c>
      <c r="F36" s="285"/>
      <c r="G36" s="285"/>
      <c r="H36" s="286"/>
      <c r="I36" s="52" t="s">
        <v>247</v>
      </c>
    </row>
    <row r="37" spans="1:9" s="72" customFormat="1" ht="14.25" customHeight="1">
      <c r="A37" s="175" t="s">
        <v>246</v>
      </c>
      <c r="B37" s="282"/>
      <c r="C37" s="282"/>
      <c r="D37" s="283"/>
      <c r="E37" s="284" t="s">
        <v>249</v>
      </c>
      <c r="F37" s="285"/>
      <c r="G37" s="285"/>
      <c r="H37" s="286"/>
      <c r="I37" s="52" t="s">
        <v>248</v>
      </c>
    </row>
    <row r="38" spans="1:9" s="72" customFormat="1" ht="14.25" customHeight="1">
      <c r="A38" s="175" t="s">
        <v>254</v>
      </c>
      <c r="B38" s="282"/>
      <c r="C38" s="282"/>
      <c r="D38" s="283"/>
      <c r="E38" s="284" t="s">
        <v>255</v>
      </c>
      <c r="F38" s="285"/>
      <c r="G38" s="285"/>
      <c r="H38" s="286"/>
      <c r="I38" s="52" t="s">
        <v>253</v>
      </c>
    </row>
    <row r="39" spans="1:9" ht="14.25" customHeight="1">
      <c r="A39" s="187" t="s">
        <v>59</v>
      </c>
      <c r="B39" s="142"/>
      <c r="C39" s="142"/>
      <c r="D39" s="143"/>
      <c r="E39" s="261" t="s">
        <v>60</v>
      </c>
      <c r="F39" s="309"/>
      <c r="G39" s="309"/>
      <c r="H39" s="309"/>
      <c r="I39" s="310"/>
    </row>
    <row r="40" spans="1:9" ht="14.25" customHeight="1">
      <c r="A40" s="311" t="s">
        <v>61</v>
      </c>
      <c r="B40" s="312"/>
      <c r="C40" s="312"/>
      <c r="D40" s="312"/>
      <c r="E40" s="312"/>
      <c r="F40" s="312"/>
      <c r="G40" s="312"/>
      <c r="H40" s="312"/>
      <c r="I40" s="312"/>
    </row>
    <row r="41" spans="1:9" ht="14.25" customHeight="1">
      <c r="A41" s="313" t="s">
        <v>62</v>
      </c>
      <c r="B41" s="314"/>
      <c r="C41" s="314"/>
      <c r="D41" s="314"/>
      <c r="E41" s="314"/>
      <c r="F41" s="314"/>
      <c r="G41" s="314"/>
      <c r="H41" s="314"/>
      <c r="I41" s="315"/>
    </row>
    <row r="42" spans="1:9" ht="14.25" customHeight="1">
      <c r="A42" s="316" t="s">
        <v>56</v>
      </c>
      <c r="B42" s="142"/>
      <c r="C42" s="142"/>
      <c r="D42" s="143"/>
      <c r="E42" s="316" t="s">
        <v>63</v>
      </c>
      <c r="F42" s="317"/>
      <c r="G42" s="317"/>
      <c r="H42" s="318"/>
      <c r="I42" s="40" t="s">
        <v>58</v>
      </c>
    </row>
    <row r="43" spans="1:9" ht="28.15" customHeight="1">
      <c r="A43" s="175" t="s">
        <v>252</v>
      </c>
      <c r="B43" s="282"/>
      <c r="C43" s="282"/>
      <c r="D43" s="282"/>
      <c r="E43" s="282"/>
      <c r="F43" s="282"/>
      <c r="G43" s="282"/>
      <c r="H43" s="283"/>
      <c r="I43" s="76" t="s">
        <v>243</v>
      </c>
    </row>
    <row r="44" spans="1:9" ht="28.15" customHeight="1">
      <c r="A44" s="284" t="s">
        <v>252</v>
      </c>
      <c r="B44" s="285"/>
      <c r="C44" s="285"/>
      <c r="D44" s="285"/>
      <c r="E44" s="285"/>
      <c r="F44" s="285"/>
      <c r="G44" s="285"/>
      <c r="H44" s="286"/>
      <c r="I44" s="77" t="s">
        <v>244</v>
      </c>
    </row>
    <row r="45" spans="1:9" ht="14.25" customHeight="1">
      <c r="A45" s="295" t="s">
        <v>123</v>
      </c>
      <c r="B45" s="296"/>
      <c r="C45" s="296"/>
      <c r="D45" s="296"/>
      <c r="E45" s="296"/>
      <c r="F45" s="296"/>
      <c r="G45" s="296"/>
      <c r="H45" s="296"/>
      <c r="I45" s="297"/>
    </row>
    <row r="46" spans="1:9" ht="14.25" customHeight="1">
      <c r="A46" s="298" t="s">
        <v>64</v>
      </c>
      <c r="B46" s="299"/>
      <c r="C46" s="299"/>
      <c r="D46" s="299"/>
      <c r="E46" s="299"/>
      <c r="F46" s="299"/>
      <c r="G46" s="300"/>
      <c r="H46" s="304" t="s">
        <v>65</v>
      </c>
      <c r="I46" s="143"/>
    </row>
    <row r="47" spans="1:9" ht="14.25" customHeight="1">
      <c r="A47" s="301"/>
      <c r="B47" s="302"/>
      <c r="C47" s="302"/>
      <c r="D47" s="302"/>
      <c r="E47" s="302"/>
      <c r="F47" s="302"/>
      <c r="G47" s="303"/>
      <c r="H47" s="41" t="s">
        <v>66</v>
      </c>
      <c r="I47" s="68" t="s">
        <v>124</v>
      </c>
    </row>
    <row r="48" spans="1:9" ht="14.25" customHeight="1">
      <c r="A48" s="305" t="s">
        <v>224</v>
      </c>
      <c r="B48" s="306"/>
      <c r="C48" s="306"/>
      <c r="D48" s="306"/>
      <c r="E48" s="306"/>
      <c r="F48" s="306"/>
      <c r="G48" s="307"/>
      <c r="H48" s="42">
        <v>1</v>
      </c>
      <c r="I48" s="42">
        <v>0</v>
      </c>
    </row>
    <row r="49" spans="1:9" ht="14.25" customHeight="1">
      <c r="A49" s="305" t="s">
        <v>223</v>
      </c>
      <c r="B49" s="306"/>
      <c r="C49" s="306"/>
      <c r="D49" s="306"/>
      <c r="E49" s="306"/>
      <c r="F49" s="306"/>
      <c r="G49" s="307"/>
      <c r="H49" s="42">
        <v>1</v>
      </c>
      <c r="I49" s="42">
        <v>0</v>
      </c>
    </row>
    <row r="50" spans="1:9" ht="14.25" customHeight="1">
      <c r="A50" s="305" t="s">
        <v>225</v>
      </c>
      <c r="B50" s="306"/>
      <c r="C50" s="306"/>
      <c r="D50" s="306"/>
      <c r="E50" s="306"/>
      <c r="F50" s="306"/>
      <c r="G50" s="307"/>
      <c r="H50" s="19">
        <v>6</v>
      </c>
      <c r="I50" s="42">
        <v>2</v>
      </c>
    </row>
    <row r="51" spans="1:9" ht="14.25" customHeight="1">
      <c r="A51" s="305" t="s">
        <v>226</v>
      </c>
      <c r="B51" s="306"/>
      <c r="C51" s="306"/>
      <c r="D51" s="306"/>
      <c r="E51" s="306"/>
      <c r="F51" s="306"/>
      <c r="G51" s="307"/>
      <c r="H51" s="19">
        <v>1</v>
      </c>
      <c r="I51" s="19">
        <v>0</v>
      </c>
    </row>
    <row r="52" spans="1:9" ht="14.25" customHeight="1">
      <c r="A52" s="305" t="s">
        <v>227</v>
      </c>
      <c r="B52" s="306"/>
      <c r="C52" s="306"/>
      <c r="D52" s="306"/>
      <c r="E52" s="306"/>
      <c r="F52" s="306"/>
      <c r="G52" s="307"/>
      <c r="H52" s="19">
        <v>1</v>
      </c>
      <c r="I52" s="19">
        <v>0</v>
      </c>
    </row>
    <row r="53" spans="1:9" ht="14.25" customHeight="1">
      <c r="A53" s="305" t="s">
        <v>228</v>
      </c>
      <c r="B53" s="306"/>
      <c r="C53" s="306"/>
      <c r="D53" s="306"/>
      <c r="E53" s="306"/>
      <c r="F53" s="306"/>
      <c r="G53" s="307"/>
      <c r="H53" s="19">
        <v>12</v>
      </c>
      <c r="I53" s="19">
        <v>2</v>
      </c>
    </row>
    <row r="54" spans="1:9" ht="14.25" customHeight="1">
      <c r="A54" s="305" t="s">
        <v>229</v>
      </c>
      <c r="B54" s="306"/>
      <c r="C54" s="306"/>
      <c r="D54" s="306"/>
      <c r="E54" s="306"/>
      <c r="F54" s="306"/>
      <c r="G54" s="307"/>
      <c r="H54" s="19">
        <v>8</v>
      </c>
      <c r="I54" s="19">
        <v>2</v>
      </c>
    </row>
    <row r="55" spans="1:9" ht="14.25" customHeight="1">
      <c r="A55" s="294" t="s">
        <v>67</v>
      </c>
      <c r="B55" s="142"/>
      <c r="C55" s="142"/>
      <c r="D55" s="142"/>
      <c r="E55" s="142"/>
      <c r="F55" s="143"/>
      <c r="G55" s="43">
        <f>H55+I55</f>
        <v>36</v>
      </c>
      <c r="H55" s="30">
        <f>SUM(H48:H54)</f>
        <v>30</v>
      </c>
      <c r="I55" s="30">
        <f>SUM(I48:I54)</f>
        <v>6</v>
      </c>
    </row>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mergeCells count="78">
    <mergeCell ref="A21:I21"/>
    <mergeCell ref="A31:F31"/>
    <mergeCell ref="A26:C26"/>
    <mergeCell ref="D26:E26"/>
    <mergeCell ref="F26:G26"/>
    <mergeCell ref="A25:C25"/>
    <mergeCell ref="D25:E25"/>
    <mergeCell ref="F25:G25"/>
    <mergeCell ref="F24:G24"/>
    <mergeCell ref="A22:I22"/>
    <mergeCell ref="D23:E23"/>
    <mergeCell ref="F23:G23"/>
    <mergeCell ref="A23:C23"/>
    <mergeCell ref="A24:C24"/>
    <mergeCell ref="D24:E24"/>
    <mergeCell ref="A28:I28"/>
    <mergeCell ref="A12:D12"/>
    <mergeCell ref="A13:I14"/>
    <mergeCell ref="A15:I15"/>
    <mergeCell ref="A16:I16"/>
    <mergeCell ref="A17:I17"/>
    <mergeCell ref="A18:I18"/>
    <mergeCell ref="A19:I19"/>
    <mergeCell ref="A20:I20"/>
    <mergeCell ref="A1:I2"/>
    <mergeCell ref="A3:C3"/>
    <mergeCell ref="D3:I3"/>
    <mergeCell ref="A4:I4"/>
    <mergeCell ref="C5:D5"/>
    <mergeCell ref="E5:G5"/>
    <mergeCell ref="H5:I5"/>
    <mergeCell ref="A5:B5"/>
    <mergeCell ref="C6:I6"/>
    <mergeCell ref="C7:I9"/>
    <mergeCell ref="E10:G10"/>
    <mergeCell ref="E11:I11"/>
    <mergeCell ref="E12:I12"/>
    <mergeCell ref="A10:D10"/>
    <mergeCell ref="A11:D11"/>
    <mergeCell ref="A6:B6"/>
    <mergeCell ref="A7:B9"/>
    <mergeCell ref="A54:G54"/>
    <mergeCell ref="A39:D39"/>
    <mergeCell ref="E39:I39"/>
    <mergeCell ref="A40:I40"/>
    <mergeCell ref="A41:I41"/>
    <mergeCell ref="A42:D42"/>
    <mergeCell ref="E42:H42"/>
    <mergeCell ref="A43:H43"/>
    <mergeCell ref="A44:H44"/>
    <mergeCell ref="E36:H36"/>
    <mergeCell ref="A36:D36"/>
    <mergeCell ref="A27:H27"/>
    <mergeCell ref="A55:F55"/>
    <mergeCell ref="A45:I45"/>
    <mergeCell ref="A46:G47"/>
    <mergeCell ref="H46:I46"/>
    <mergeCell ref="A48:G48"/>
    <mergeCell ref="A49:G49"/>
    <mergeCell ref="A50:G50"/>
    <mergeCell ref="A51:G51"/>
    <mergeCell ref="A52:G52"/>
    <mergeCell ref="A53:G53"/>
    <mergeCell ref="A29:F29"/>
    <mergeCell ref="G29:I29"/>
    <mergeCell ref="A32:I32"/>
    <mergeCell ref="A33:I33"/>
    <mergeCell ref="A34:D34"/>
    <mergeCell ref="E34:H34"/>
    <mergeCell ref="G30:I30"/>
    <mergeCell ref="A30:F30"/>
    <mergeCell ref="G31:I31"/>
    <mergeCell ref="A37:D37"/>
    <mergeCell ref="E37:H37"/>
    <mergeCell ref="A35:D35"/>
    <mergeCell ref="E35:H35"/>
    <mergeCell ref="A38:D38"/>
    <mergeCell ref="E38:H38"/>
  </mergeCells>
  <dataValidations count="1">
    <dataValidation type="list" allowBlank="1" showInputMessage="1" showErrorMessage="1" prompt="Seleccione un recurso" sqref="A30:A31">
      <formula1>$N$5:$N$12</formula1>
    </dataValidation>
  </dataValidations>
  <hyperlinks>
    <hyperlink ref="E39" r:id="rId1"/>
    <hyperlink ref="I43" r:id="rId2"/>
    <hyperlink ref="I44" r:id="rId3"/>
  </hyperlinks>
  <pageMargins left="0.7" right="0.7" top="0.75" bottom="0.75" header="0" footer="0"/>
  <pageSetup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0"/>
  <sheetViews>
    <sheetView topLeftCell="A25" workbookViewId="0">
      <selection activeCell="K47" sqref="K47"/>
    </sheetView>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25" width="10.7109375" customWidth="1"/>
  </cols>
  <sheetData>
    <row r="1" spans="1:9" ht="14.25" customHeight="1">
      <c r="A1" s="235"/>
      <c r="B1" s="123"/>
      <c r="C1" s="123"/>
      <c r="D1" s="123"/>
      <c r="E1" s="123"/>
      <c r="F1" s="123"/>
      <c r="G1" s="123"/>
      <c r="H1" s="123"/>
      <c r="I1" s="124"/>
    </row>
    <row r="2" spans="1:9" ht="93" customHeight="1">
      <c r="A2" s="148"/>
      <c r="B2" s="185"/>
      <c r="C2" s="185"/>
      <c r="D2" s="185"/>
      <c r="E2" s="185"/>
      <c r="F2" s="185"/>
      <c r="G2" s="185"/>
      <c r="H2" s="185"/>
      <c r="I2" s="149"/>
    </row>
    <row r="3" spans="1:9" ht="22.5" customHeight="1">
      <c r="A3" s="236" t="s">
        <v>33</v>
      </c>
      <c r="B3" s="237"/>
      <c r="C3" s="129"/>
      <c r="D3" s="238" t="s">
        <v>80</v>
      </c>
      <c r="E3" s="237"/>
      <c r="F3" s="237"/>
      <c r="G3" s="237"/>
      <c r="H3" s="237"/>
      <c r="I3" s="129"/>
    </row>
    <row r="4" spans="1:9" ht="25.5" customHeight="1">
      <c r="A4" s="322" t="s">
        <v>34</v>
      </c>
      <c r="B4" s="196"/>
      <c r="C4" s="196"/>
      <c r="D4" s="196"/>
      <c r="E4" s="196"/>
      <c r="F4" s="196"/>
      <c r="G4" s="196"/>
      <c r="H4" s="196"/>
      <c r="I4" s="197"/>
    </row>
    <row r="5" spans="1:9" ht="39.75" customHeight="1">
      <c r="A5" s="324" t="s">
        <v>35</v>
      </c>
      <c r="B5" s="143"/>
      <c r="C5" s="323">
        <v>4</v>
      </c>
      <c r="D5" s="143"/>
      <c r="E5" s="324" t="s">
        <v>36</v>
      </c>
      <c r="F5" s="142"/>
      <c r="G5" s="143"/>
      <c r="H5" s="198" t="s">
        <v>69</v>
      </c>
      <c r="I5" s="143"/>
    </row>
    <row r="6" spans="1:9" ht="56.25" customHeight="1">
      <c r="A6" s="199" t="s">
        <v>38</v>
      </c>
      <c r="B6" s="143"/>
      <c r="C6" s="332" t="s">
        <v>186</v>
      </c>
      <c r="D6" s="176"/>
      <c r="E6" s="176"/>
      <c r="F6" s="176"/>
      <c r="G6" s="176"/>
      <c r="H6" s="176"/>
      <c r="I6" s="177"/>
    </row>
    <row r="7" spans="1:9" ht="19.5" customHeight="1">
      <c r="A7" s="205" t="s">
        <v>39</v>
      </c>
      <c r="B7" s="79"/>
      <c r="C7" s="201" t="s">
        <v>194</v>
      </c>
      <c r="D7" s="85"/>
      <c r="E7" s="85"/>
      <c r="F7" s="85"/>
      <c r="G7" s="85"/>
      <c r="H7" s="85"/>
      <c r="I7" s="79"/>
    </row>
    <row r="8" spans="1:9" ht="15.75" customHeight="1">
      <c r="A8" s="80"/>
      <c r="B8" s="81"/>
      <c r="C8" s="80"/>
      <c r="D8" s="86"/>
      <c r="E8" s="86"/>
      <c r="F8" s="86"/>
      <c r="G8" s="86"/>
      <c r="H8" s="86"/>
      <c r="I8" s="81"/>
    </row>
    <row r="9" spans="1:9" ht="15.75" customHeight="1">
      <c r="A9" s="82"/>
      <c r="B9" s="83"/>
      <c r="C9" s="82"/>
      <c r="D9" s="87"/>
      <c r="E9" s="87"/>
      <c r="F9" s="87"/>
      <c r="G9" s="87"/>
      <c r="H9" s="87"/>
      <c r="I9" s="83"/>
    </row>
    <row r="10" spans="1:9" ht="39" customHeight="1">
      <c r="A10" s="180" t="s">
        <v>40</v>
      </c>
      <c r="B10" s="142"/>
      <c r="C10" s="142"/>
      <c r="D10" s="143"/>
      <c r="E10" s="202">
        <f>Introducción!K8/5</f>
        <v>16.8</v>
      </c>
      <c r="F10" s="142"/>
      <c r="G10" s="143"/>
      <c r="H10" s="17" t="s">
        <v>81</v>
      </c>
      <c r="I10" s="18">
        <f>Introducción!K9/5</f>
        <v>2.4</v>
      </c>
    </row>
    <row r="11" spans="1:9" ht="78" customHeight="1">
      <c r="A11" s="308" t="s">
        <v>41</v>
      </c>
      <c r="B11" s="142"/>
      <c r="C11" s="142"/>
      <c r="D11" s="143"/>
      <c r="E11" s="203" t="s">
        <v>192</v>
      </c>
      <c r="F11" s="142"/>
      <c r="G11" s="142"/>
      <c r="H11" s="142"/>
      <c r="I11" s="143"/>
    </row>
    <row r="12" spans="1:9" ht="61.15" customHeight="1">
      <c r="A12" s="331" t="s">
        <v>42</v>
      </c>
      <c r="B12" s="85"/>
      <c r="C12" s="85"/>
      <c r="D12" s="79"/>
      <c r="E12" s="203" t="s">
        <v>190</v>
      </c>
      <c r="F12" s="142"/>
      <c r="G12" s="142"/>
      <c r="H12" s="142"/>
      <c r="I12" s="143"/>
    </row>
    <row r="13" spans="1:9" ht="14.25" customHeight="1">
      <c r="A13" s="333" t="s">
        <v>43</v>
      </c>
      <c r="B13" s="86"/>
      <c r="C13" s="86"/>
      <c r="D13" s="86"/>
      <c r="E13" s="86"/>
      <c r="F13" s="86"/>
      <c r="G13" s="86"/>
      <c r="H13" s="86"/>
      <c r="I13" s="112"/>
    </row>
    <row r="14" spans="1:9" ht="14.25" customHeight="1">
      <c r="A14" s="148"/>
      <c r="B14" s="185"/>
      <c r="C14" s="185"/>
      <c r="D14" s="185"/>
      <c r="E14" s="185"/>
      <c r="F14" s="185"/>
      <c r="G14" s="185"/>
      <c r="H14" s="185"/>
      <c r="I14" s="149"/>
    </row>
    <row r="15" spans="1:9" ht="49.15" customHeight="1">
      <c r="A15" s="207" t="s">
        <v>196</v>
      </c>
      <c r="B15" s="168"/>
      <c r="C15" s="168"/>
      <c r="D15" s="168"/>
      <c r="E15" s="168"/>
      <c r="F15" s="168"/>
      <c r="G15" s="168"/>
      <c r="H15" s="168"/>
      <c r="I15" s="319"/>
    </row>
    <row r="16" spans="1:9" ht="33" customHeight="1">
      <c r="A16" s="207" t="s">
        <v>197</v>
      </c>
      <c r="B16" s="168"/>
      <c r="C16" s="168"/>
      <c r="D16" s="168"/>
      <c r="E16" s="168"/>
      <c r="F16" s="168"/>
      <c r="G16" s="168"/>
      <c r="H16" s="168"/>
      <c r="I16" s="319"/>
    </row>
    <row r="17" spans="1:9" ht="46.9" customHeight="1">
      <c r="A17" s="207" t="s">
        <v>198</v>
      </c>
      <c r="B17" s="168"/>
      <c r="C17" s="168"/>
      <c r="D17" s="168"/>
      <c r="E17" s="168"/>
      <c r="F17" s="168"/>
      <c r="G17" s="168"/>
      <c r="H17" s="168"/>
      <c r="I17" s="319"/>
    </row>
    <row r="18" spans="1:9" ht="34.15" customHeight="1">
      <c r="A18" s="207" t="s">
        <v>199</v>
      </c>
      <c r="B18" s="168"/>
      <c r="C18" s="168"/>
      <c r="D18" s="168"/>
      <c r="E18" s="168"/>
      <c r="F18" s="168"/>
      <c r="G18" s="168"/>
      <c r="H18" s="168"/>
      <c r="I18" s="319"/>
    </row>
    <row r="19" spans="1:9" ht="106.15" customHeight="1">
      <c r="A19" s="209" t="s">
        <v>200</v>
      </c>
      <c r="B19" s="320"/>
      <c r="C19" s="320"/>
      <c r="D19" s="320"/>
      <c r="E19" s="320"/>
      <c r="F19" s="320"/>
      <c r="G19" s="320"/>
      <c r="H19" s="320"/>
      <c r="I19" s="321"/>
    </row>
    <row r="20" spans="1:9" ht="23.25" customHeight="1">
      <c r="A20" s="339" t="s">
        <v>44</v>
      </c>
      <c r="B20" s="273"/>
      <c r="C20" s="273"/>
      <c r="D20" s="273"/>
      <c r="E20" s="273"/>
      <c r="F20" s="273"/>
      <c r="G20" s="273"/>
      <c r="H20" s="273"/>
      <c r="I20" s="273"/>
    </row>
    <row r="21" spans="1:9" ht="14.25" customHeight="1">
      <c r="A21" s="212" t="s">
        <v>45</v>
      </c>
      <c r="B21" s="142"/>
      <c r="C21" s="143"/>
      <c r="D21" s="212" t="s">
        <v>46</v>
      </c>
      <c r="E21" s="143"/>
      <c r="F21" s="212" t="s">
        <v>47</v>
      </c>
      <c r="G21" s="143"/>
      <c r="H21" s="19" t="s">
        <v>48</v>
      </c>
      <c r="I21" s="19" t="s">
        <v>49</v>
      </c>
    </row>
    <row r="22" spans="1:9" ht="102" customHeight="1">
      <c r="A22" s="219" t="s">
        <v>88</v>
      </c>
      <c r="B22" s="142"/>
      <c r="C22" s="143"/>
      <c r="D22" s="337" t="s">
        <v>139</v>
      </c>
      <c r="E22" s="326"/>
      <c r="F22" s="337" t="s">
        <v>140</v>
      </c>
      <c r="G22" s="338"/>
      <c r="H22" s="73" t="s">
        <v>141</v>
      </c>
      <c r="I22" s="39">
        <v>1</v>
      </c>
    </row>
    <row r="23" spans="1:9" ht="14.25" customHeight="1">
      <c r="A23" s="214" t="s">
        <v>50</v>
      </c>
      <c r="B23" s="86"/>
      <c r="C23" s="86"/>
      <c r="D23" s="86"/>
      <c r="E23" s="86"/>
      <c r="F23" s="86"/>
      <c r="G23" s="86"/>
      <c r="H23" s="86"/>
      <c r="I23" s="21">
        <v>1</v>
      </c>
    </row>
    <row r="24" spans="1:9" ht="14.25" customHeight="1">
      <c r="A24" s="270" t="s">
        <v>51</v>
      </c>
      <c r="B24" s="110"/>
      <c r="C24" s="110"/>
      <c r="D24" s="110"/>
      <c r="E24" s="110"/>
      <c r="F24" s="110"/>
      <c r="G24" s="110"/>
      <c r="H24" s="110"/>
      <c r="I24" s="110"/>
    </row>
    <row r="25" spans="1:9" ht="14.25" customHeight="1">
      <c r="A25" s="271" t="s">
        <v>52</v>
      </c>
      <c r="B25" s="142"/>
      <c r="C25" s="142"/>
      <c r="D25" s="142"/>
      <c r="E25" s="142"/>
      <c r="F25" s="143"/>
      <c r="G25" s="335" t="s">
        <v>53</v>
      </c>
      <c r="H25" s="273"/>
      <c r="I25" s="274"/>
    </row>
    <row r="26" spans="1:9" ht="14.25" customHeight="1">
      <c r="A26" s="167" t="s">
        <v>118</v>
      </c>
      <c r="B26" s="168"/>
      <c r="C26" s="168"/>
      <c r="D26" s="168"/>
      <c r="E26" s="168"/>
      <c r="F26" s="168"/>
      <c r="G26" s="291" t="s">
        <v>184</v>
      </c>
      <c r="H26" s="292"/>
      <c r="I26" s="292"/>
    </row>
    <row r="27" spans="1:9" ht="14.25" customHeight="1">
      <c r="A27" s="167" t="s">
        <v>118</v>
      </c>
      <c r="B27" s="168"/>
      <c r="C27" s="168"/>
      <c r="D27" s="168"/>
      <c r="E27" s="168"/>
      <c r="F27" s="168"/>
      <c r="G27" s="291" t="s">
        <v>185</v>
      </c>
      <c r="H27" s="292"/>
      <c r="I27" s="292"/>
    </row>
    <row r="28" spans="1:9" ht="14.25" customHeight="1">
      <c r="A28" s="287" t="s">
        <v>54</v>
      </c>
      <c r="B28" s="288"/>
      <c r="C28" s="288"/>
      <c r="D28" s="288"/>
      <c r="E28" s="288"/>
      <c r="F28" s="288"/>
      <c r="G28" s="288"/>
      <c r="H28" s="288"/>
      <c r="I28" s="288"/>
    </row>
    <row r="29" spans="1:9" ht="14.25" customHeight="1">
      <c r="A29" s="187" t="s">
        <v>55</v>
      </c>
      <c r="B29" s="142"/>
      <c r="C29" s="142"/>
      <c r="D29" s="142"/>
      <c r="E29" s="142"/>
      <c r="F29" s="142"/>
      <c r="G29" s="142"/>
      <c r="H29" s="142"/>
      <c r="I29" s="143"/>
    </row>
    <row r="30" spans="1:9" ht="14.25" customHeight="1">
      <c r="A30" s="174" t="s">
        <v>56</v>
      </c>
      <c r="B30" s="142"/>
      <c r="C30" s="142"/>
      <c r="D30" s="143"/>
      <c r="E30" s="174" t="s">
        <v>57</v>
      </c>
      <c r="F30" s="142"/>
      <c r="G30" s="142"/>
      <c r="H30" s="143"/>
      <c r="I30" s="22" t="s">
        <v>58</v>
      </c>
    </row>
    <row r="31" spans="1:9" ht="14.25" customHeight="1">
      <c r="A31" s="187"/>
      <c r="B31" s="142"/>
      <c r="C31" s="142"/>
      <c r="D31" s="143"/>
      <c r="E31" s="187"/>
      <c r="F31" s="142"/>
      <c r="G31" s="142"/>
      <c r="H31" s="143"/>
      <c r="I31" s="24"/>
    </row>
    <row r="32" spans="1:9" ht="14.25" customHeight="1">
      <c r="A32" s="187" t="s">
        <v>59</v>
      </c>
      <c r="B32" s="142"/>
      <c r="C32" s="142"/>
      <c r="D32" s="143"/>
      <c r="E32" s="261" t="s">
        <v>60</v>
      </c>
      <c r="F32" s="142"/>
      <c r="G32" s="142"/>
      <c r="H32" s="142"/>
      <c r="I32" s="143"/>
    </row>
    <row r="33" spans="1:9" ht="14.25" customHeight="1">
      <c r="A33" s="262" t="s">
        <v>61</v>
      </c>
      <c r="B33" s="85"/>
      <c r="C33" s="85"/>
      <c r="D33" s="85"/>
      <c r="E33" s="85"/>
      <c r="F33" s="85"/>
      <c r="G33" s="85"/>
      <c r="H33" s="85"/>
      <c r="I33" s="85"/>
    </row>
    <row r="34" spans="1:9" ht="14.25" customHeight="1">
      <c r="A34" s="178" t="s">
        <v>62</v>
      </c>
      <c r="B34" s="142"/>
      <c r="C34" s="142"/>
      <c r="D34" s="142"/>
      <c r="E34" s="142"/>
      <c r="F34" s="142"/>
      <c r="G34" s="142"/>
      <c r="H34" s="142"/>
      <c r="I34" s="143"/>
    </row>
    <row r="35" spans="1:9" ht="14.25" customHeight="1">
      <c r="A35" s="187" t="s">
        <v>56</v>
      </c>
      <c r="B35" s="142"/>
      <c r="C35" s="142"/>
      <c r="D35" s="143"/>
      <c r="E35" s="187" t="s">
        <v>63</v>
      </c>
      <c r="F35" s="142"/>
      <c r="G35" s="142"/>
      <c r="H35" s="143"/>
      <c r="I35" s="44" t="s">
        <v>58</v>
      </c>
    </row>
    <row r="36" spans="1:9" ht="14.25" customHeight="1">
      <c r="A36" s="187"/>
      <c r="B36" s="142"/>
      <c r="C36" s="142"/>
      <c r="D36" s="143"/>
      <c r="E36" s="187"/>
      <c r="F36" s="142"/>
      <c r="G36" s="142"/>
      <c r="H36" s="143"/>
      <c r="I36" s="45"/>
    </row>
    <row r="37" spans="1:9" ht="14.25" customHeight="1">
      <c r="A37" s="187"/>
      <c r="B37" s="142"/>
      <c r="C37" s="142"/>
      <c r="D37" s="143"/>
      <c r="E37" s="187"/>
      <c r="F37" s="142"/>
      <c r="G37" s="142"/>
      <c r="H37" s="143"/>
      <c r="I37" s="45"/>
    </row>
    <row r="38" spans="1:9" ht="14.25" customHeight="1">
      <c r="A38" s="336" t="s">
        <v>123</v>
      </c>
      <c r="B38" s="86"/>
      <c r="C38" s="86"/>
      <c r="D38" s="86"/>
      <c r="E38" s="86"/>
      <c r="F38" s="86"/>
      <c r="G38" s="86"/>
      <c r="H38" s="86"/>
      <c r="I38" s="112"/>
    </row>
    <row r="39" spans="1:9" ht="14.25" customHeight="1">
      <c r="A39" s="334" t="s">
        <v>64</v>
      </c>
      <c r="B39" s="85"/>
      <c r="C39" s="85"/>
      <c r="D39" s="85"/>
      <c r="E39" s="85"/>
      <c r="F39" s="85"/>
      <c r="G39" s="79"/>
      <c r="H39" s="304" t="s">
        <v>65</v>
      </c>
      <c r="I39" s="143"/>
    </row>
    <row r="40" spans="1:9" ht="14.25" customHeight="1">
      <c r="A40" s="82"/>
      <c r="B40" s="87"/>
      <c r="C40" s="87"/>
      <c r="D40" s="87"/>
      <c r="E40" s="87"/>
      <c r="F40" s="87"/>
      <c r="G40" s="83"/>
      <c r="H40" s="41" t="s">
        <v>66</v>
      </c>
      <c r="I40" s="68" t="s">
        <v>124</v>
      </c>
    </row>
    <row r="41" spans="1:9" ht="14.25" customHeight="1">
      <c r="A41" s="305" t="s">
        <v>231</v>
      </c>
      <c r="B41" s="142"/>
      <c r="C41" s="142"/>
      <c r="D41" s="142"/>
      <c r="E41" s="142"/>
      <c r="F41" s="142"/>
      <c r="G41" s="143"/>
      <c r="H41" s="42">
        <v>1</v>
      </c>
      <c r="I41" s="42">
        <v>0</v>
      </c>
    </row>
    <row r="42" spans="1:9" ht="14.25" customHeight="1">
      <c r="A42" s="305" t="s">
        <v>230</v>
      </c>
      <c r="B42" s="142"/>
      <c r="C42" s="142"/>
      <c r="D42" s="142"/>
      <c r="E42" s="142"/>
      <c r="F42" s="142"/>
      <c r="G42" s="143"/>
      <c r="H42" s="42">
        <v>1</v>
      </c>
      <c r="I42" s="42">
        <v>0</v>
      </c>
    </row>
    <row r="43" spans="1:9" ht="14.25" customHeight="1">
      <c r="A43" s="305" t="s">
        <v>232</v>
      </c>
      <c r="B43" s="142"/>
      <c r="C43" s="142"/>
      <c r="D43" s="142"/>
      <c r="E43" s="142"/>
      <c r="F43" s="142"/>
      <c r="G43" s="143"/>
      <c r="H43" s="19">
        <v>1</v>
      </c>
      <c r="I43" s="42">
        <v>0</v>
      </c>
    </row>
    <row r="44" spans="1:9" ht="14.25" customHeight="1">
      <c r="A44" s="305" t="s">
        <v>233</v>
      </c>
      <c r="B44" s="142"/>
      <c r="C44" s="142"/>
      <c r="D44" s="142"/>
      <c r="E44" s="142"/>
      <c r="F44" s="142"/>
      <c r="G44" s="143"/>
      <c r="H44" s="19">
        <v>1</v>
      </c>
      <c r="I44" s="19">
        <v>0</v>
      </c>
    </row>
    <row r="45" spans="1:9" ht="14.25" customHeight="1">
      <c r="A45" s="305" t="s">
        <v>234</v>
      </c>
      <c r="B45" s="142"/>
      <c r="C45" s="142"/>
      <c r="D45" s="142"/>
      <c r="E45" s="142"/>
      <c r="F45" s="142"/>
      <c r="G45" s="143"/>
      <c r="H45" s="19">
        <v>8</v>
      </c>
      <c r="I45" s="19">
        <v>2</v>
      </c>
    </row>
    <row r="46" spans="1:9" ht="14.25" customHeight="1">
      <c r="A46" s="294" t="s">
        <v>67</v>
      </c>
      <c r="B46" s="142"/>
      <c r="C46" s="142"/>
      <c r="D46" s="142"/>
      <c r="E46" s="142"/>
      <c r="F46" s="143"/>
      <c r="G46" s="43">
        <f>H46+I46</f>
        <v>14</v>
      </c>
      <c r="H46" s="30">
        <f>SUM(H41:H45)</f>
        <v>12</v>
      </c>
      <c r="I46" s="30">
        <f>SUM(I41:I45)</f>
        <v>2</v>
      </c>
    </row>
    <row r="47" spans="1:9" ht="14.25" customHeight="1"/>
    <row r="48" spans="1: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sheetData>
  <mergeCells count="64">
    <mergeCell ref="A18:I18"/>
    <mergeCell ref="A19:I19"/>
    <mergeCell ref="A22:C22"/>
    <mergeCell ref="D22:E22"/>
    <mergeCell ref="F22:G22"/>
    <mergeCell ref="A20:I20"/>
    <mergeCell ref="A21:C21"/>
    <mergeCell ref="D21:E21"/>
    <mergeCell ref="F21:G21"/>
    <mergeCell ref="A46:F46"/>
    <mergeCell ref="A43:G43"/>
    <mergeCell ref="A44:G44"/>
    <mergeCell ref="A45:G45"/>
    <mergeCell ref="A26:F26"/>
    <mergeCell ref="G26:I26"/>
    <mergeCell ref="A39:G40"/>
    <mergeCell ref="H39:I39"/>
    <mergeCell ref="A41:G41"/>
    <mergeCell ref="A42:G42"/>
    <mergeCell ref="A23:H23"/>
    <mergeCell ref="A24:I24"/>
    <mergeCell ref="A25:F25"/>
    <mergeCell ref="G25:I25"/>
    <mergeCell ref="A36:D36"/>
    <mergeCell ref="E36:H36"/>
    <mergeCell ref="A37:D37"/>
    <mergeCell ref="E37:H37"/>
    <mergeCell ref="A38:I38"/>
    <mergeCell ref="A33:I33"/>
    <mergeCell ref="A34:I34"/>
    <mergeCell ref="A35:D35"/>
    <mergeCell ref="E35:H35"/>
    <mergeCell ref="A31:D31"/>
    <mergeCell ref="A32:D32"/>
    <mergeCell ref="A28:I28"/>
    <mergeCell ref="A29:I29"/>
    <mergeCell ref="A30:D30"/>
    <mergeCell ref="E30:H30"/>
    <mergeCell ref="E31:H31"/>
    <mergeCell ref="E32:I32"/>
    <mergeCell ref="A27:F27"/>
    <mergeCell ref="G27:I27"/>
    <mergeCell ref="A12:D12"/>
    <mergeCell ref="C6:I6"/>
    <mergeCell ref="C7:I9"/>
    <mergeCell ref="E10:G10"/>
    <mergeCell ref="E11:I11"/>
    <mergeCell ref="E12:I12"/>
    <mergeCell ref="A6:B6"/>
    <mergeCell ref="A7:B9"/>
    <mergeCell ref="A13:I14"/>
    <mergeCell ref="A10:D10"/>
    <mergeCell ref="A11:D11"/>
    <mergeCell ref="A15:I15"/>
    <mergeCell ref="A16:I16"/>
    <mergeCell ref="A17:I17"/>
    <mergeCell ref="A1:I2"/>
    <mergeCell ref="A3:C3"/>
    <mergeCell ref="D3:I3"/>
    <mergeCell ref="A4:I4"/>
    <mergeCell ref="C5:D5"/>
    <mergeCell ref="E5:G5"/>
    <mergeCell ref="H5:I5"/>
    <mergeCell ref="A5:B5"/>
  </mergeCells>
  <dataValidations count="1">
    <dataValidation type="list" allowBlank="1" showInputMessage="1" showErrorMessage="1" prompt="Seleccione un recurso" sqref="A26:A27">
      <formula1>$N$5:$N$12</formula1>
    </dataValidation>
  </dataValidations>
  <hyperlinks>
    <hyperlink ref="E32" r:id="rId1"/>
  </hyperlinks>
  <pageMargins left="0.7" right="0.7" top="0.75" bottom="0.75" header="0" footer="0"/>
  <pageSetup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9"/>
  <sheetViews>
    <sheetView topLeftCell="A25" workbookViewId="0">
      <selection activeCell="N33" sqref="N33"/>
    </sheetView>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25" width="10.7109375" customWidth="1"/>
  </cols>
  <sheetData>
    <row r="1" spans="1:25" ht="14.25" customHeight="1">
      <c r="A1" s="235"/>
      <c r="B1" s="123"/>
      <c r="C1" s="123"/>
      <c r="D1" s="123"/>
      <c r="E1" s="123"/>
      <c r="F1" s="123"/>
      <c r="G1" s="123"/>
      <c r="H1" s="123"/>
      <c r="I1" s="124"/>
    </row>
    <row r="2" spans="1:25" ht="93" customHeight="1">
      <c r="A2" s="148"/>
      <c r="B2" s="185"/>
      <c r="C2" s="185"/>
      <c r="D2" s="185"/>
      <c r="E2" s="185"/>
      <c r="F2" s="185"/>
      <c r="G2" s="185"/>
      <c r="H2" s="185"/>
      <c r="I2" s="149"/>
    </row>
    <row r="3" spans="1:25" ht="22.5" customHeight="1">
      <c r="A3" s="236" t="s">
        <v>33</v>
      </c>
      <c r="B3" s="237"/>
      <c r="C3" s="129"/>
      <c r="D3" s="238" t="s">
        <v>82</v>
      </c>
      <c r="E3" s="237"/>
      <c r="F3" s="237"/>
      <c r="G3" s="237"/>
      <c r="H3" s="237"/>
      <c r="I3" s="129"/>
    </row>
    <row r="4" spans="1:25" ht="25.5" customHeight="1">
      <c r="A4" s="239" t="s">
        <v>34</v>
      </c>
      <c r="B4" s="233"/>
      <c r="C4" s="233"/>
      <c r="D4" s="233"/>
      <c r="E4" s="233"/>
      <c r="F4" s="233"/>
      <c r="G4" s="233"/>
      <c r="H4" s="233"/>
      <c r="I4" s="234"/>
    </row>
    <row r="5" spans="1:25" ht="39.75" customHeight="1">
      <c r="A5" s="241" t="s">
        <v>35</v>
      </c>
      <c r="B5" s="234"/>
      <c r="C5" s="240">
        <v>5</v>
      </c>
      <c r="D5" s="121"/>
      <c r="E5" s="241" t="s">
        <v>36</v>
      </c>
      <c r="F5" s="233"/>
      <c r="G5" s="234"/>
      <c r="H5" s="242" t="s">
        <v>37</v>
      </c>
      <c r="I5" s="121"/>
    </row>
    <row r="6" spans="1:25" ht="56.25" customHeight="1">
      <c r="A6" s="346" t="s">
        <v>38</v>
      </c>
      <c r="B6" s="129"/>
      <c r="C6" s="242" t="s">
        <v>116</v>
      </c>
      <c r="D6" s="225"/>
      <c r="E6" s="225"/>
      <c r="F6" s="225"/>
      <c r="G6" s="225"/>
      <c r="H6" s="225"/>
      <c r="I6" s="226"/>
    </row>
    <row r="7" spans="1:25" ht="31.5" customHeight="1">
      <c r="A7" s="223" t="s">
        <v>39</v>
      </c>
      <c r="B7" s="152"/>
      <c r="C7" s="227" t="s">
        <v>134</v>
      </c>
      <c r="D7" s="123"/>
      <c r="E7" s="123"/>
      <c r="F7" s="123"/>
      <c r="G7" s="123"/>
      <c r="H7" s="123"/>
      <c r="I7" s="124"/>
    </row>
    <row r="8" spans="1:25" ht="15.75" customHeight="1">
      <c r="A8" s="153"/>
      <c r="B8" s="133"/>
      <c r="C8" s="86"/>
      <c r="D8" s="86"/>
      <c r="E8" s="86"/>
      <c r="F8" s="86"/>
      <c r="G8" s="86"/>
      <c r="H8" s="86"/>
      <c r="I8" s="112"/>
    </row>
    <row r="9" spans="1:25" ht="15.75" customHeight="1">
      <c r="A9" s="153"/>
      <c r="B9" s="133"/>
      <c r="C9" s="185"/>
      <c r="D9" s="185"/>
      <c r="E9" s="185"/>
      <c r="F9" s="185"/>
      <c r="G9" s="185"/>
      <c r="H9" s="185"/>
      <c r="I9" s="149"/>
    </row>
    <row r="10" spans="1:25" ht="39" customHeight="1">
      <c r="A10" s="230" t="s">
        <v>40</v>
      </c>
      <c r="B10" s="114"/>
      <c r="C10" s="114"/>
      <c r="D10" s="145"/>
      <c r="E10" s="228">
        <f>Introducción!K8/5</f>
        <v>16.8</v>
      </c>
      <c r="F10" s="120"/>
      <c r="G10" s="121"/>
      <c r="H10" s="31" t="s">
        <v>81</v>
      </c>
      <c r="I10" s="32">
        <f>Introducción!K9/5</f>
        <v>2.4</v>
      </c>
    </row>
    <row r="11" spans="1:25" ht="120" customHeight="1">
      <c r="A11" s="231" t="s">
        <v>41</v>
      </c>
      <c r="B11" s="114"/>
      <c r="C11" s="114"/>
      <c r="D11" s="115"/>
      <c r="E11" s="345" t="s">
        <v>135</v>
      </c>
      <c r="F11" s="120"/>
      <c r="G11" s="120"/>
      <c r="H11" s="120"/>
      <c r="I11" s="121"/>
    </row>
    <row r="12" spans="1:25" ht="59.45" customHeight="1">
      <c r="A12" s="344" t="s">
        <v>42</v>
      </c>
      <c r="B12" s="196"/>
      <c r="C12" s="196"/>
      <c r="D12" s="197"/>
      <c r="E12" s="345" t="s">
        <v>136</v>
      </c>
      <c r="F12" s="120"/>
      <c r="G12" s="120"/>
      <c r="H12" s="120"/>
      <c r="I12" s="121"/>
    </row>
    <row r="13" spans="1:25" ht="14.25" customHeight="1">
      <c r="A13" s="246" t="s">
        <v>43</v>
      </c>
      <c r="B13" s="123"/>
      <c r="C13" s="123"/>
      <c r="D13" s="123"/>
      <c r="E13" s="123"/>
      <c r="F13" s="123"/>
      <c r="G13" s="123"/>
      <c r="H13" s="123"/>
      <c r="I13" s="124"/>
    </row>
    <row r="14" spans="1:25" ht="14.25" customHeight="1">
      <c r="A14" s="148"/>
      <c r="B14" s="185"/>
      <c r="C14" s="185"/>
      <c r="D14" s="185"/>
      <c r="E14" s="185"/>
      <c r="F14" s="185"/>
      <c r="G14" s="185"/>
      <c r="H14" s="185"/>
      <c r="I14" s="149"/>
    </row>
    <row r="15" spans="1:25" s="67" customFormat="1" ht="45.6" customHeight="1">
      <c r="A15" s="207" t="s">
        <v>182</v>
      </c>
      <c r="B15" s="142"/>
      <c r="C15" s="142"/>
      <c r="D15" s="142"/>
      <c r="E15" s="142"/>
      <c r="F15" s="142"/>
      <c r="G15" s="142"/>
      <c r="H15" s="142"/>
      <c r="I15" s="143"/>
      <c r="J15" s="16"/>
      <c r="K15" s="16"/>
      <c r="L15" s="16"/>
      <c r="M15" s="16"/>
      <c r="N15" s="16"/>
      <c r="O15" s="16"/>
      <c r="P15" s="16"/>
      <c r="Q15" s="16"/>
      <c r="R15" s="16"/>
      <c r="S15" s="16"/>
      <c r="T15" s="16"/>
      <c r="U15" s="16"/>
      <c r="V15" s="16"/>
      <c r="W15" s="16"/>
      <c r="X15" s="16"/>
      <c r="Y15" s="16"/>
    </row>
    <row r="16" spans="1:25" s="67" customFormat="1" ht="36" customHeight="1">
      <c r="A16" s="207" t="s">
        <v>181</v>
      </c>
      <c r="B16" s="142"/>
      <c r="C16" s="142"/>
      <c r="D16" s="142"/>
      <c r="E16" s="142"/>
      <c r="F16" s="142"/>
      <c r="G16" s="142"/>
      <c r="H16" s="142"/>
      <c r="I16" s="143"/>
      <c r="J16" s="16"/>
      <c r="K16" s="16"/>
      <c r="L16" s="16"/>
      <c r="M16" s="16"/>
      <c r="N16" s="16"/>
      <c r="O16" s="16"/>
      <c r="P16" s="16"/>
      <c r="Q16" s="16"/>
      <c r="R16" s="16"/>
      <c r="S16" s="16"/>
      <c r="T16" s="16"/>
      <c r="U16" s="16"/>
      <c r="V16" s="16"/>
      <c r="W16" s="16"/>
      <c r="X16" s="16"/>
      <c r="Y16" s="16"/>
    </row>
    <row r="17" spans="1:25" s="67" customFormat="1" ht="137.44999999999999" customHeight="1">
      <c r="A17" s="340" t="s">
        <v>240</v>
      </c>
      <c r="B17" s="210"/>
      <c r="C17" s="210"/>
      <c r="D17" s="210"/>
      <c r="E17" s="210"/>
      <c r="F17" s="210"/>
      <c r="G17" s="210"/>
      <c r="H17" s="210"/>
      <c r="I17" s="211"/>
      <c r="J17" s="16"/>
      <c r="K17" s="16"/>
      <c r="L17" s="16"/>
      <c r="M17" s="16"/>
      <c r="N17" s="16"/>
      <c r="O17" s="16"/>
      <c r="P17" s="16"/>
      <c r="Q17" s="16"/>
      <c r="R17" s="16"/>
      <c r="S17" s="16"/>
      <c r="T17" s="16"/>
      <c r="U17" s="16"/>
      <c r="V17" s="16"/>
      <c r="W17" s="16"/>
      <c r="X17" s="16"/>
      <c r="Y17" s="16"/>
    </row>
    <row r="18" spans="1:25" s="67" customFormat="1" ht="54" customHeight="1">
      <c r="A18" s="341" t="s">
        <v>210</v>
      </c>
      <c r="B18" s="342"/>
      <c r="C18" s="342"/>
      <c r="D18" s="342"/>
      <c r="E18" s="342"/>
      <c r="F18" s="342"/>
      <c r="G18" s="342"/>
      <c r="H18" s="342"/>
      <c r="I18" s="343"/>
      <c r="J18" s="16"/>
      <c r="K18" s="16"/>
      <c r="L18" s="16"/>
      <c r="M18" s="16"/>
      <c r="N18" s="16"/>
      <c r="O18" s="16"/>
      <c r="P18" s="16"/>
      <c r="Q18" s="16"/>
      <c r="R18" s="16"/>
      <c r="S18" s="16"/>
      <c r="T18" s="16"/>
      <c r="U18" s="16"/>
      <c r="V18" s="16"/>
      <c r="W18" s="16"/>
      <c r="X18" s="16"/>
      <c r="Y18" s="16"/>
    </row>
    <row r="19" spans="1:25" ht="23.25" customHeight="1">
      <c r="A19" s="347" t="s">
        <v>44</v>
      </c>
      <c r="B19" s="110"/>
      <c r="C19" s="110"/>
      <c r="D19" s="110"/>
      <c r="E19" s="110"/>
      <c r="F19" s="110"/>
      <c r="G19" s="110"/>
      <c r="H19" s="110"/>
      <c r="I19" s="110"/>
    </row>
    <row r="20" spans="1:25" ht="14.25" customHeight="1">
      <c r="A20" s="348" t="s">
        <v>45</v>
      </c>
      <c r="B20" s="123"/>
      <c r="C20" s="124"/>
      <c r="D20" s="348" t="s">
        <v>46</v>
      </c>
      <c r="E20" s="124"/>
      <c r="F20" s="348" t="s">
        <v>47</v>
      </c>
      <c r="G20" s="124"/>
      <c r="H20" s="33" t="s">
        <v>48</v>
      </c>
      <c r="I20" s="33" t="s">
        <v>49</v>
      </c>
    </row>
    <row r="21" spans="1:25" ht="106.15" customHeight="1">
      <c r="A21" s="219" t="s">
        <v>105</v>
      </c>
      <c r="B21" s="142"/>
      <c r="C21" s="143"/>
      <c r="D21" s="337" t="s">
        <v>133</v>
      </c>
      <c r="E21" s="330"/>
      <c r="F21" s="337" t="s">
        <v>132</v>
      </c>
      <c r="G21" s="330"/>
      <c r="H21" s="73" t="s">
        <v>131</v>
      </c>
      <c r="I21" s="34">
        <v>1</v>
      </c>
    </row>
    <row r="22" spans="1:25" ht="18" customHeight="1">
      <c r="A22" s="214" t="s">
        <v>50</v>
      </c>
      <c r="B22" s="86"/>
      <c r="C22" s="86"/>
      <c r="D22" s="86"/>
      <c r="E22" s="86"/>
      <c r="F22" s="86"/>
      <c r="G22" s="86"/>
      <c r="H22" s="86"/>
      <c r="I22" s="21">
        <v>1</v>
      </c>
    </row>
    <row r="23" spans="1:25" ht="15.75" customHeight="1">
      <c r="A23" s="270" t="s">
        <v>51</v>
      </c>
      <c r="B23" s="110"/>
      <c r="C23" s="110"/>
      <c r="D23" s="110"/>
      <c r="E23" s="110"/>
      <c r="F23" s="110"/>
      <c r="G23" s="110"/>
      <c r="H23" s="110"/>
      <c r="I23" s="110"/>
    </row>
    <row r="24" spans="1:25" ht="14.25" customHeight="1">
      <c r="A24" s="271" t="s">
        <v>52</v>
      </c>
      <c r="B24" s="142"/>
      <c r="C24" s="142"/>
      <c r="D24" s="142"/>
      <c r="E24" s="142"/>
      <c r="F24" s="143"/>
      <c r="G24" s="350" t="s">
        <v>53</v>
      </c>
      <c r="H24" s="160"/>
      <c r="I24" s="166"/>
    </row>
    <row r="25" spans="1:25" s="67" customFormat="1" ht="15" customHeight="1">
      <c r="A25" s="167" t="s">
        <v>118</v>
      </c>
      <c r="B25" s="168"/>
      <c r="C25" s="168"/>
      <c r="D25" s="168"/>
      <c r="E25" s="168"/>
      <c r="F25" s="168"/>
      <c r="G25" s="291" t="s">
        <v>180</v>
      </c>
      <c r="H25" s="293"/>
      <c r="I25" s="293"/>
    </row>
    <row r="26" spans="1:25" ht="14.25" customHeight="1">
      <c r="A26" s="262" t="s">
        <v>54</v>
      </c>
      <c r="B26" s="85"/>
      <c r="C26" s="85"/>
      <c r="D26" s="85"/>
      <c r="E26" s="85"/>
      <c r="F26" s="85"/>
      <c r="G26" s="85"/>
      <c r="H26" s="85"/>
      <c r="I26" s="85"/>
    </row>
    <row r="27" spans="1:25" ht="33" customHeight="1">
      <c r="A27" s="352" t="s">
        <v>55</v>
      </c>
      <c r="B27" s="142"/>
      <c r="C27" s="142"/>
      <c r="D27" s="142"/>
      <c r="E27" s="142"/>
      <c r="F27" s="142"/>
      <c r="G27" s="142"/>
      <c r="H27" s="142"/>
      <c r="I27" s="143"/>
    </row>
    <row r="28" spans="1:25" ht="14.25" customHeight="1">
      <c r="A28" s="353" t="s">
        <v>56</v>
      </c>
      <c r="B28" s="87"/>
      <c r="C28" s="87"/>
      <c r="D28" s="83"/>
      <c r="E28" s="354" t="s">
        <v>57</v>
      </c>
      <c r="F28" s="87"/>
      <c r="G28" s="87"/>
      <c r="H28" s="83"/>
      <c r="I28" s="46" t="s">
        <v>58</v>
      </c>
    </row>
    <row r="29" spans="1:25" ht="14.25" customHeight="1">
      <c r="A29" s="175" t="s">
        <v>254</v>
      </c>
      <c r="B29" s="282"/>
      <c r="C29" s="282"/>
      <c r="D29" s="283"/>
      <c r="E29" s="284" t="s">
        <v>255</v>
      </c>
      <c r="F29" s="285"/>
      <c r="G29" s="285"/>
      <c r="H29" s="286"/>
      <c r="I29" s="52" t="s">
        <v>253</v>
      </c>
    </row>
    <row r="30" spans="1:25" ht="14.25" customHeight="1">
      <c r="A30" s="175" t="s">
        <v>257</v>
      </c>
      <c r="B30" s="142"/>
      <c r="C30" s="142"/>
      <c r="D30" s="143"/>
      <c r="E30" s="187" t="s">
        <v>114</v>
      </c>
      <c r="F30" s="142"/>
      <c r="G30" s="142"/>
      <c r="H30" s="143"/>
      <c r="I30" s="52" t="s">
        <v>256</v>
      </c>
    </row>
    <row r="31" spans="1:25" ht="43.5" customHeight="1">
      <c r="A31" s="187" t="s">
        <v>59</v>
      </c>
      <c r="B31" s="142"/>
      <c r="C31" s="142"/>
      <c r="D31" s="143"/>
      <c r="E31" s="261" t="s">
        <v>60</v>
      </c>
      <c r="F31" s="142"/>
      <c r="G31" s="142"/>
      <c r="H31" s="142"/>
      <c r="I31" s="143"/>
    </row>
    <row r="32" spans="1:25" ht="29.25" customHeight="1">
      <c r="A32" s="264" t="s">
        <v>61</v>
      </c>
      <c r="B32" s="244"/>
      <c r="C32" s="244"/>
      <c r="D32" s="244"/>
      <c r="E32" s="244"/>
      <c r="F32" s="244"/>
      <c r="G32" s="244"/>
      <c r="H32" s="244"/>
      <c r="I32" s="244"/>
    </row>
    <row r="33" spans="1:9" ht="43.5" customHeight="1">
      <c r="A33" s="260" t="s">
        <v>62</v>
      </c>
      <c r="B33" s="120"/>
      <c r="C33" s="120"/>
      <c r="D33" s="120"/>
      <c r="E33" s="120"/>
      <c r="F33" s="120"/>
      <c r="G33" s="120"/>
      <c r="H33" s="120"/>
      <c r="I33" s="121"/>
    </row>
    <row r="34" spans="1:9" ht="14.25" customHeight="1">
      <c r="A34" s="265" t="s">
        <v>56</v>
      </c>
      <c r="B34" s="120"/>
      <c r="C34" s="120"/>
      <c r="D34" s="121"/>
      <c r="E34" s="265" t="s">
        <v>63</v>
      </c>
      <c r="F34" s="120"/>
      <c r="G34" s="120"/>
      <c r="H34" s="121"/>
      <c r="I34" s="36" t="s">
        <v>58</v>
      </c>
    </row>
    <row r="35" spans="1:9" ht="14.25" customHeight="1">
      <c r="A35" s="265"/>
      <c r="B35" s="120"/>
      <c r="C35" s="120"/>
      <c r="D35" s="121"/>
      <c r="E35" s="265"/>
      <c r="F35" s="120"/>
      <c r="G35" s="120"/>
      <c r="H35" s="121"/>
      <c r="I35" s="36"/>
    </row>
    <row r="36" spans="1:9" ht="14.25" customHeight="1">
      <c r="A36" s="265"/>
      <c r="B36" s="120"/>
      <c r="C36" s="120"/>
      <c r="D36" s="121"/>
      <c r="E36" s="265"/>
      <c r="F36" s="120"/>
      <c r="G36" s="120"/>
      <c r="H36" s="121"/>
      <c r="I36" s="36"/>
    </row>
    <row r="37" spans="1:9" ht="14.25" customHeight="1">
      <c r="A37" s="263" t="s">
        <v>123</v>
      </c>
      <c r="B37" s="120"/>
      <c r="C37" s="120"/>
      <c r="D37" s="120"/>
      <c r="E37" s="120"/>
      <c r="F37" s="120"/>
      <c r="G37" s="120"/>
      <c r="H37" s="120"/>
      <c r="I37" s="121"/>
    </row>
    <row r="38" spans="1:9" ht="14.25" customHeight="1">
      <c r="A38" s="184" t="s">
        <v>64</v>
      </c>
      <c r="B38" s="123"/>
      <c r="C38" s="123"/>
      <c r="D38" s="123"/>
      <c r="E38" s="123"/>
      <c r="F38" s="123"/>
      <c r="G38" s="124"/>
      <c r="H38" s="189" t="s">
        <v>65</v>
      </c>
      <c r="I38" s="121"/>
    </row>
    <row r="39" spans="1:9" ht="14.25" customHeight="1">
      <c r="A39" s="148"/>
      <c r="B39" s="185"/>
      <c r="C39" s="185"/>
      <c r="D39" s="185"/>
      <c r="E39" s="185"/>
      <c r="F39" s="185"/>
      <c r="G39" s="149"/>
      <c r="H39" s="25" t="s">
        <v>66</v>
      </c>
      <c r="I39" s="69" t="s">
        <v>124</v>
      </c>
    </row>
    <row r="40" spans="1:9" ht="14.25" customHeight="1">
      <c r="A40" s="349" t="s">
        <v>236</v>
      </c>
      <c r="B40" s="120"/>
      <c r="C40" s="120"/>
      <c r="D40" s="120"/>
      <c r="E40" s="120"/>
      <c r="F40" s="120"/>
      <c r="G40" s="121"/>
      <c r="H40" s="26">
        <v>1</v>
      </c>
      <c r="I40" s="26">
        <v>0</v>
      </c>
    </row>
    <row r="41" spans="1:9" ht="14.25" customHeight="1">
      <c r="A41" s="349" t="s">
        <v>235</v>
      </c>
      <c r="B41" s="120"/>
      <c r="C41" s="120"/>
      <c r="D41" s="120"/>
      <c r="E41" s="120"/>
      <c r="F41" s="120"/>
      <c r="G41" s="121"/>
      <c r="H41" s="26">
        <v>1</v>
      </c>
      <c r="I41" s="26">
        <v>0</v>
      </c>
    </row>
    <row r="42" spans="1:9" ht="14.25" customHeight="1">
      <c r="A42" s="349" t="s">
        <v>237</v>
      </c>
      <c r="B42" s="120"/>
      <c r="C42" s="120"/>
      <c r="D42" s="120"/>
      <c r="E42" s="120"/>
      <c r="F42" s="120"/>
      <c r="G42" s="121"/>
      <c r="H42" s="27">
        <v>21</v>
      </c>
      <c r="I42" s="26">
        <v>3</v>
      </c>
    </row>
    <row r="43" spans="1:9" ht="14.25" customHeight="1">
      <c r="A43" s="349" t="s">
        <v>238</v>
      </c>
      <c r="B43" s="120"/>
      <c r="C43" s="120"/>
      <c r="D43" s="120"/>
      <c r="E43" s="120"/>
      <c r="F43" s="120"/>
      <c r="G43" s="121"/>
      <c r="H43" s="27">
        <v>1</v>
      </c>
      <c r="I43" s="27">
        <v>0</v>
      </c>
    </row>
    <row r="44" spans="1:9" ht="14.25" customHeight="1">
      <c r="A44" s="351" t="s">
        <v>67</v>
      </c>
      <c r="B44" s="117"/>
      <c r="C44" s="117"/>
      <c r="D44" s="117"/>
      <c r="E44" s="117"/>
      <c r="F44" s="183"/>
      <c r="G44" s="37">
        <f>H44+I44</f>
        <v>27</v>
      </c>
      <c r="H44" s="30">
        <f>SUM(H40:H43)</f>
        <v>24</v>
      </c>
      <c r="I44" s="30">
        <f>SUM(I40:I43)</f>
        <v>3</v>
      </c>
    </row>
    <row r="45" spans="1:9" ht="14.25" customHeight="1"/>
    <row r="46" spans="1:9" ht="14.25" customHeight="1"/>
    <row r="47" spans="1:9" ht="14.25" customHeight="1"/>
    <row r="48" spans="1: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sheetData>
  <mergeCells count="62">
    <mergeCell ref="A24:F24"/>
    <mergeCell ref="G24:I24"/>
    <mergeCell ref="A25:F25"/>
    <mergeCell ref="G25:I25"/>
    <mergeCell ref="A44:F44"/>
    <mergeCell ref="A30:D30"/>
    <mergeCell ref="E30:H30"/>
    <mergeCell ref="A31:D31"/>
    <mergeCell ref="E31:I31"/>
    <mergeCell ref="A27:I27"/>
    <mergeCell ref="A28:D28"/>
    <mergeCell ref="E28:H28"/>
    <mergeCell ref="A29:D29"/>
    <mergeCell ref="A43:G43"/>
    <mergeCell ref="A26:I26"/>
    <mergeCell ref="E34:H34"/>
    <mergeCell ref="A22:H22"/>
    <mergeCell ref="A23:I23"/>
    <mergeCell ref="A42:G42"/>
    <mergeCell ref="A36:D36"/>
    <mergeCell ref="E36:H36"/>
    <mergeCell ref="A37:I37"/>
    <mergeCell ref="A38:G39"/>
    <mergeCell ref="H38:I38"/>
    <mergeCell ref="A40:G40"/>
    <mergeCell ref="A41:G41"/>
    <mergeCell ref="A35:D35"/>
    <mergeCell ref="E35:H35"/>
    <mergeCell ref="E29:H29"/>
    <mergeCell ref="A33:I33"/>
    <mergeCell ref="A34:D34"/>
    <mergeCell ref="A32:I32"/>
    <mergeCell ref="A21:C21"/>
    <mergeCell ref="D21:E21"/>
    <mergeCell ref="F21:G21"/>
    <mergeCell ref="A19:I19"/>
    <mergeCell ref="A20:C20"/>
    <mergeCell ref="D20:E20"/>
    <mergeCell ref="F20:G20"/>
    <mergeCell ref="E10:G10"/>
    <mergeCell ref="E11:I11"/>
    <mergeCell ref="E12:I12"/>
    <mergeCell ref="A6:B6"/>
    <mergeCell ref="A7:B9"/>
    <mergeCell ref="A10:D10"/>
    <mergeCell ref="A11:D11"/>
    <mergeCell ref="A17:I17"/>
    <mergeCell ref="A18:I18"/>
    <mergeCell ref="A12:D12"/>
    <mergeCell ref="A1:I2"/>
    <mergeCell ref="A3:C3"/>
    <mergeCell ref="D3:I3"/>
    <mergeCell ref="A4:I4"/>
    <mergeCell ref="C5:D5"/>
    <mergeCell ref="E5:G5"/>
    <mergeCell ref="H5:I5"/>
    <mergeCell ref="A5:B5"/>
    <mergeCell ref="A13:I14"/>
    <mergeCell ref="A15:I15"/>
    <mergeCell ref="A16:I16"/>
    <mergeCell ref="C6:I6"/>
    <mergeCell ref="C7:I9"/>
  </mergeCells>
  <dataValidations count="1">
    <dataValidation type="list" allowBlank="1" showInputMessage="1" showErrorMessage="1" prompt="Seleccione un recurso" sqref="A25">
      <formula1>$N$5:$N$12</formula1>
    </dataValidation>
  </dataValidations>
  <hyperlinks>
    <hyperlink ref="E31" r:id="rId1"/>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Introducción</vt:lpstr>
      <vt:lpstr>Empatía y Reflexión</vt:lpstr>
      <vt:lpstr>Creación y Cocreación</vt:lpstr>
      <vt:lpstr>Acción y Mediación</vt:lpstr>
      <vt:lpstr>Hallazgos</vt:lpstr>
      <vt:lpstr>Transferencia y Retroalimentaci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Experiencia 1</dc:creator>
  <cp:lastModifiedBy>Alumno</cp:lastModifiedBy>
  <dcterms:created xsi:type="dcterms:W3CDTF">2022-05-24T20:39:01Z</dcterms:created>
  <dcterms:modified xsi:type="dcterms:W3CDTF">2023-05-10T15:07:20Z</dcterms:modified>
</cp:coreProperties>
</file>