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troducción" sheetId="1" r:id="rId4"/>
    <sheet state="visible" name="Empatía" sheetId="2" r:id="rId5"/>
    <sheet state="visible" name="Creación y Co-creación" sheetId="3" r:id="rId6"/>
    <sheet state="visible" name="Acción y Mediación" sheetId="4" r:id="rId7"/>
    <sheet state="visible" name="Hallazgos" sheetId="5" r:id="rId8"/>
    <sheet state="visible" name="Transferencia y retroalimentaci" sheetId="6" r:id="rId9"/>
  </sheets>
  <definedNames/>
  <calcPr/>
  <extLst>
    <ext uri="GoogleSheetsCustomDataVersion2">
      <go:sheetsCustomData xmlns:go="http://customooxmlschemas.google.com/" r:id="rId10" roundtripDataChecksum="fvdHblnMvTdyRzPoz9kQ6JAmzpsh7SG1z7JQfYYaKGE="/>
    </ext>
  </extLst>
</workbook>
</file>

<file path=xl/sharedStrings.xml><?xml version="1.0" encoding="utf-8"?>
<sst xmlns="http://schemas.openxmlformats.org/spreadsheetml/2006/main" count="593" uniqueCount="284">
  <si>
    <t>DATOS GENERALES DE LA ASIGNATURA</t>
  </si>
  <si>
    <t>Curso</t>
  </si>
  <si>
    <t>Seminario de Investigación</t>
  </si>
  <si>
    <t xml:space="preserve">Facultad </t>
  </si>
  <si>
    <t xml:space="preserve">No Aplica </t>
  </si>
  <si>
    <t xml:space="preserve">Programa: </t>
  </si>
  <si>
    <t>Eje Transversal de Investigación (Aplica para todos los programas)</t>
  </si>
  <si>
    <t>Semestre</t>
  </si>
  <si>
    <t>Varía según el programa</t>
  </si>
  <si>
    <t>No. Créditos Académico del curso:</t>
  </si>
  <si>
    <t>Horas de estudio Autónomo</t>
  </si>
  <si>
    <t>Duración del curso (en semanas)</t>
  </si>
  <si>
    <t>Prerrequisitos</t>
  </si>
  <si>
    <t>Metodología de Investigación</t>
  </si>
  <si>
    <t xml:space="preserve">Horas de acompañamiento directo por parte del Tutor </t>
  </si>
  <si>
    <t xml:space="preserve">Tipo de Curso </t>
  </si>
  <si>
    <t>Aulas Autodirigidas</t>
  </si>
  <si>
    <t>Teórico</t>
  </si>
  <si>
    <t>Fecha de diseño o actualización del curso</t>
  </si>
  <si>
    <t xml:space="preserve">Aulas Dirigidas </t>
  </si>
  <si>
    <t>X</t>
  </si>
  <si>
    <t>Práctico</t>
  </si>
  <si>
    <t>Versión</t>
  </si>
  <si>
    <t>Aulas Inmersivas</t>
  </si>
  <si>
    <t>Teórico - práctico</t>
  </si>
  <si>
    <t xml:space="preserve">
Aulas prácticas</t>
  </si>
  <si>
    <t>Experto temático</t>
  </si>
  <si>
    <t>Leonel Felipe Fresneda Álvarez</t>
  </si>
  <si>
    <t>Perfil</t>
  </si>
  <si>
    <t>Docente de tiempo completo en la Corporación Universitaria Taller 5. 
Magíster de Investigación en Diseño de la Universidad Nacional de Colombia. 
Diseñador Industrial de la Universidad Jorge Tadeo Lozano. 
10 años de experiencia con diferentes empresas nacionales e internacionales liderando proyectos de diseño de producto, mobiliario de oficinas, arquitectónico, productos de domótica, topografía, odontología y de monitoreo marítimo.</t>
  </si>
  <si>
    <t xml:space="preserve">Datos de Contácto </t>
  </si>
  <si>
    <r>
      <rPr>
        <rFont val="Calibri"/>
        <color theme="10"/>
        <sz val="14.0"/>
      </rPr>
      <t xml:space="preserve">felipe.fresneda@taller5.edu.co
lfresneda@unal.edu.co
</t>
    </r>
    <r>
      <rPr>
        <rFont val="Calibri"/>
        <color theme="10"/>
        <sz val="14.0"/>
      </rPr>
      <t>Celular: 314 4022839</t>
    </r>
  </si>
  <si>
    <t>Área de formación</t>
  </si>
  <si>
    <t>Diseño / Investigación</t>
  </si>
  <si>
    <t xml:space="preserve">INTRODUCCIÓN DEL CURSO </t>
  </si>
  <si>
    <t>El curso se fundamenta en la necesidad de la Sociedad del Conocimiento y particularmente para los profesionales y técnicos en Diseño de conocer los diversos métodos y herramientas teóricas y prácticas dentro del campo de la Investigación a fin de ser aplicadas dentro de entornos laborales nacionales, internacionales y de emprendimiento con un alto impacto social, tecnológico y ético.
Los procesos investigativos académicos involucran aspectos formales propios de la recolección de la información que requiere el investigador para dar solución a un problema planteado. El conocimiento de las técnicas y métodos de investigación existentes se convierte entonces en un aspecto fundamental dentro de la formación académica, con las herramientas necesarias para emplear estrategias de recolección de información útiles y acordes a sus inquietudes investigativas.</t>
  </si>
  <si>
    <t>COMPETENCIA(S) GENERAL DEL PROGRAMA</t>
  </si>
  <si>
    <t>Desarrolla proyectos de investigación, innovación y/o creación artística y cultural, direccionados por el Laboratorio Viviente de Formación, con enfoque ecosistémico, dialógico e interactivo, en conjunción al pensamiento en diseño, creativo y/o crítico socialmente responsable, dinamizando el recurso humano, técnico y tecnológico, en el ámbito local, nacional e internacional.</t>
  </si>
  <si>
    <t>SITUACIÓN PROBLÉMICA</t>
  </si>
  <si>
    <t xml:space="preserve">Dimensiones </t>
  </si>
  <si>
    <t>RESULTADOS DE APRENDIZAJE</t>
  </si>
  <si>
    <t>¿Cómo involucrar los métodos y herramientas de la investigación para la construcción de proyectos de Diseño por parte de los estudiantes de los diferentes programas de la Corporación Universitaria Taller Cinco alcanzando un impacto social y tecnológico útil en contextos nacionales e internacionales?</t>
  </si>
  <si>
    <t>SER</t>
  </si>
  <si>
    <t>Comprende los problemas asociados a contextos y grupos poblacionales reales, sus causas y oportunidades.</t>
  </si>
  <si>
    <t xml:space="preserve">SABER </t>
  </si>
  <si>
    <t>Aplica las herramientas y métodos cualitativos y cuantitativos. Propone soluciones fundamentadas en el Diseño para la resolución de problemas complejos.</t>
  </si>
  <si>
    <t>HACER</t>
  </si>
  <si>
    <t>Formula y desarrolla proyectos de investigación en Diseño. Sintetiza el proceso realizado de manera teórica por medio de documentos que cumplen con los lineamientos base de la investigación.</t>
  </si>
  <si>
    <t xml:space="preserve">EVALUACIÓN DIAGNÓSTICA </t>
  </si>
  <si>
    <t>La evaluación diagnóstica para esta asignatura consta de un resumen ejecutivo de dos páginas sobre el proyecto realizado en la materia Metodología de Investigación. Debe contener la problematica, la pregunta de investigación, los objetivos, los métodos empleados y los principales resultados obtenidos. Dicha información deberá ser socializada en el foro con su nombre, programa y semestre para ser analizada por el tutor.
Este ejercicio buscará detectar las principales dificultades y problemas del estudiante al momento de sintetizar información construida previamente en las asignaturas ligadas al eje transversal de investigación y verificar que se esté planteando alternativas de investigación relacionadas al programa académico</t>
  </si>
  <si>
    <t>Nombre del Módulo</t>
  </si>
  <si>
    <t>Empatía y Reflexión</t>
  </si>
  <si>
    <t xml:space="preserve">GUIA DE ACTIVIDAD </t>
  </si>
  <si>
    <t>No. Actividad</t>
  </si>
  <si>
    <t>Tipo de actividad</t>
  </si>
  <si>
    <t>Individual/Grupal</t>
  </si>
  <si>
    <t>Texto Guía ( 2 horas)</t>
  </si>
  <si>
    <t>Nombre de la actividad</t>
  </si>
  <si>
    <t>Introducción: Bases de investigación y estructura del documento</t>
  </si>
  <si>
    <t>Video tutorial (1 hora)</t>
  </si>
  <si>
    <t>Propósitos de la actividad</t>
  </si>
  <si>
    <t>Reconocer la estructura base para iniciar un proceso de investigación y su relación con el proceso de Diseño</t>
  </si>
  <si>
    <t>Podcats (2 horas)</t>
  </si>
  <si>
    <t>Infografía (30 minutos)</t>
  </si>
  <si>
    <t>Diapositivas( 30 minutos)</t>
  </si>
  <si>
    <t>Horas totales de Aprendizaje Autónomo</t>
  </si>
  <si>
    <t>Horas de ecuentro Directo</t>
  </si>
  <si>
    <t xml:space="preserve">animación (1 hora) </t>
  </si>
  <si>
    <t>Dimensiones a la que le apunta</t>
  </si>
  <si>
    <t>A la importancia de la investigación y sus tipologías dentro del proceso de Diseño.</t>
  </si>
  <si>
    <t>Juego(gamificación) (1 hora)</t>
  </si>
  <si>
    <t>Resultados de aprendizaje que le apunta</t>
  </si>
  <si>
    <t>Diferencia y reconoce la estructura general de una investigación y su utilidad para los productos y procesos de Diseño</t>
  </si>
  <si>
    <t>Slide (30 minutos)</t>
  </si>
  <si>
    <t xml:space="preserve">Descripción de la evaluación significativa (Actividad)  desarrollando la actividad </t>
  </si>
  <si>
    <t>Actividad 1: Revisar el material de estudio correspondiente a la unidad 1.</t>
  </si>
  <si>
    <t>Actividad 2: Explicar por medio de una infografía las diferencias entre 1. Diseño y Ciencia 2. Diseño y Arte 3. Incluya algunos de los métodos que use cada uno.</t>
  </si>
  <si>
    <t>Actividad 3: Describir y definir por medio de una infografía los principales elementos que conforman la estructura de una investigación.</t>
  </si>
  <si>
    <t>Actividad 4: Identificar un problema cotidiano (micro o macro) para ser trabajado durante el semestre, el cual pueda ser resuelto desde el ejercicio práctico del programa que cursa (Diseño) teniendo presente que debe tener acceso a la comunidad o población afectada.</t>
  </si>
  <si>
    <t>Actividad 5: Socializar en el foro con los demás estudiantes el problema identificado y cuál de los métodos vistos (o cualquiera de los que haya trabajado previamente) le parece más pertinente y puede contribuir al proceso de investigación que desarrollará durante el semestre.</t>
  </si>
  <si>
    <t>Rúbrica de Evaluación</t>
  </si>
  <si>
    <t xml:space="preserve">CRITERIO </t>
  </si>
  <si>
    <t xml:space="preserve">Valoración Baja </t>
  </si>
  <si>
    <t xml:space="preserve">Valoración Media </t>
  </si>
  <si>
    <t xml:space="preserve">Valoración alta </t>
  </si>
  <si>
    <t>Puntaje</t>
  </si>
  <si>
    <t>Identifica los principales aspectos teóricos y prácticos entre el Diseño, la Ciencia y el Arte.</t>
  </si>
  <si>
    <t>El estudiante no comprende ni apropia las principales diferencias conceptuales y prácticas entre el Diseño y Ciencia / Diseño y Arte. 
0,0 - 2,9</t>
  </si>
  <si>
    <t>El estudiante comprende parcialmente alguna de las diferencias de Arte y Ciencia frente al Diseño. lo expresa de manera superficial en el material elaborado para la unidad. 
3,0 - 4,0</t>
  </si>
  <si>
    <t>El estudiante comprende y apropia las principales diferencias conceptuales y prácticas entre el Diseño y Ciencia / Diseño y Arte expresandolas de firma clara en el material elaborado para la unidad. 
4,1 - 5,0</t>
  </si>
  <si>
    <t>Diferencia y socializa los métodos de investigación vistos y su relación con problemas cotidianos.</t>
  </si>
  <si>
    <t>El estudiante no diferencia ni socializa los métodos de investigación vistos en la unidad para ser relacionados con problemas cotidianos. 
0,0 - 2,9</t>
  </si>
  <si>
    <t>El estudiante cumple parcialmente con la diferenciación, socialización y relación de métodos con problemas cotidianos. 
3,0 - 4,0</t>
  </si>
  <si>
    <t>El estudiante diferencia y socializa los métodos vistos en la unidad relacionandolos con problemas cotidianos. 
4,1 - 5,0</t>
  </si>
  <si>
    <t>Reconoce los diferentes elementos que conforman la estructura base de una investigación académica.</t>
  </si>
  <si>
    <t>El estudiante no reconoce los diferentes elementos que conforman la estructura base de una investigación académica. 
0,0 - 2,9</t>
  </si>
  <si>
    <t>El estudiante reconoce parcialmente los diferentes elementos que conforman la estructura base de una investigación académica. 
3,0 - 4,0</t>
  </si>
  <si>
    <t>El estudiante reconoce todos los elementos que conforman la estructura base de una investigación académica. 
4,1 - 5,0</t>
  </si>
  <si>
    <t>Reconoce un problema cotidiano pertinente desde el programa que cursa, que pueda ser resuelto por medio de la Investigación.</t>
  </si>
  <si>
    <t>El estudiante no reconoce un problema cotidiano pertinente desde su programa y que pueda ser resuelto por medio de la Investigación. 
0,0 - 2,9</t>
  </si>
  <si>
    <t>El estudiante cumple parcialmente con el reconocimiento de un problema cotidiano pertinente desde su programa y que pueda ser resuelto por medio de la Investigación. 
3,0 - 4,0</t>
  </si>
  <si>
    <t>El estudiante reconoce un problema cotidiano pertinente desde el programa que cursa, que pueda ser resuelto por medio de la Investigación. 
4,1 - 5,0</t>
  </si>
  <si>
    <t xml:space="preserve">Contenidos temáticos Propuesta de recuso de aprendizaje </t>
  </si>
  <si>
    <t>Seleccione un Recurso de Aprendizaje</t>
  </si>
  <si>
    <t>TEMAS A DESARROLLAR</t>
  </si>
  <si>
    <t>Condiciones del curso y diferencia entre Arte, Ciencia y Diseño.</t>
  </si>
  <si>
    <t>Proceso de Diseño y estructura de investigación.</t>
  </si>
  <si>
    <t>Métodos Complementarios</t>
  </si>
  <si>
    <t>Diseño de escenarios futuros: Una aproximación sistémica y prospectiva al uso de equipos Biomédicos Páginas 39 a 53</t>
  </si>
  <si>
    <t>https://www.researchgate.net/publication/360085808_Diseno_de_escenarios_futuros_Una_aproximacion_sistemica_y_prospectiva_al_uso_de_equipos_biomedicos_domesticos</t>
  </si>
  <si>
    <t xml:space="preserve">Biblioteca virtual </t>
  </si>
  <si>
    <t xml:space="preserve">En el siguiente espacio deberá relacionar las lecturas de complemento a los temas planteados. </t>
  </si>
  <si>
    <t xml:space="preserve">Tema </t>
  </si>
  <si>
    <t xml:space="preserve">Lectura </t>
  </si>
  <si>
    <t>Páginas de consulta</t>
  </si>
  <si>
    <t>N/A</t>
  </si>
  <si>
    <t>Material complementario</t>
  </si>
  <si>
    <t xml:space="preserve">En el siguiente espacio deberá sugerir enlaces externos para la consulta del material complmentario por temática planteada </t>
  </si>
  <si>
    <t>Lectura</t>
  </si>
  <si>
    <t>Investigación en Diseño</t>
  </si>
  <si>
    <t>Relevancia de investigar en el campo del diseño</t>
  </si>
  <si>
    <t>https://www.youtube.com/watch?v=rBLjZwe3Z2c</t>
  </si>
  <si>
    <t>1H</t>
  </si>
  <si>
    <t xml:space="preserve">Investigación  </t>
  </si>
  <si>
    <t>Introduccion a la Metodologia de la investigacion cientifica</t>
  </si>
  <si>
    <t>Páginas de consulta 22 - 36</t>
  </si>
  <si>
    <t>Introducción a Métodos y Herramientas</t>
  </si>
  <si>
    <t>https://www.youtube.com/watch?v=YVSlr8UpNlU&amp;t=1s</t>
  </si>
  <si>
    <t>3H</t>
  </si>
  <si>
    <t xml:space="preserve">Diseño  </t>
  </si>
  <si>
    <t>Buenas prácticas de Diseño</t>
  </si>
  <si>
    <t>Páginas de consulta 13 - 30</t>
  </si>
  <si>
    <t>2H</t>
  </si>
  <si>
    <t>Descripción de la Actividad de aprendizaje</t>
  </si>
  <si>
    <t>Tareas y sub - actividades a desarrollar</t>
  </si>
  <si>
    <t>Tiempo de dedicación (recomendada) - horas</t>
  </si>
  <si>
    <t>Aprendizaje Autónomo</t>
  </si>
  <si>
    <t>Acompañamiento Directo</t>
  </si>
  <si>
    <t>Desarrollo de actividades 2, 3, 4 y 5.</t>
  </si>
  <si>
    <t>Diseño de escenarios futuros: Una aproximación sistémica y prospectiva al uso de equipos Biomédicos Páginas 39 a 53.</t>
  </si>
  <si>
    <t>Relevancia de investigar en el campo del diseño.</t>
  </si>
  <si>
    <t>Introduccion a la Metodologia de la investigacion cientifica.</t>
  </si>
  <si>
    <t>Introducción a Métodos y Herramientas.</t>
  </si>
  <si>
    <t>Reunión de acompañamiento con el tutor.</t>
  </si>
  <si>
    <t>Total de horas asociadas a la actividad</t>
  </si>
  <si>
    <t>Problemática de Investigación y red de actores</t>
  </si>
  <si>
    <t>Comprender los diferentes actores y causas en la problemática de investigación</t>
  </si>
  <si>
    <t>Fomentar la capacidad para identificar problemáticas que pueden ser solucionadas desde la Investigación en Diseño.</t>
  </si>
  <si>
    <t>Abordar problemas de investigación identificando los actores involucrados y su participación.</t>
  </si>
  <si>
    <t>Actividad 1: Revisar el material de estudio correspondiente a la unidad 2.</t>
  </si>
  <si>
    <t>Actividad 2: Sintetizar en un documento de dos a tres páginas la problemática incluyendo datos y argumentos que la respalden.</t>
  </si>
  <si>
    <t>Actividad 3: Redactar la pregunta de investigación (tres o cuatro renglones máximo) cumpliendo con los parámetros vistos en la unidad.</t>
  </si>
  <si>
    <t>Actividad 4: Elaborar un mapa conceptual o infografía con al menos siete (7) actores y señalar su relación con la problemática identificada.</t>
  </si>
  <si>
    <t>Actividad 5: Compartir la pregunta de investigación en el Foro y comentar de manera crítica al menos dos de las preguntas de los demás estudiantes.</t>
  </si>
  <si>
    <t>Formula preguntas de investigación cumpliendo con todos los parámetros para ser considerada como estratégica.</t>
  </si>
  <si>
    <t>El estudiante no formula preguntas de investigación que cumplan los parámetros para ser considerada como estratégica. 
0,0 - 2,9</t>
  </si>
  <si>
    <t>El estudiante formula parcialmente preguntas de investigación con algunos de los parámetros para ser considerada como estratégica. 
3,0 - 4,0</t>
  </si>
  <si>
    <t>El estudiante formula preguntas de investigación cumpliendo con todos los parámetros para ser considerada como estratégica. 
4,1 - 5,0</t>
  </si>
  <si>
    <t>Relaciona los diferentes actores que participan dentro de una problemática de investigación y los jerarquiza de acuerdo con su relevancia.</t>
  </si>
  <si>
    <t>El estudiante no relaciona ni jerarquiza los actores a la problemática de investigación
 0,0 - 2,9</t>
  </si>
  <si>
    <t>El estudiante relaciona y jerarquiza parcialmente los diferentes actores que participan dentro de una problemática de investigación. 
3,0 - 4,0</t>
  </si>
  <si>
    <t>El estudiante relaciona los diferentes actores que participan dentro de una problemática de investigación y los jerarquiza de acuerdo con su relevancia. 
4,1 - 5,0</t>
  </si>
  <si>
    <t>Analiza y reconoce la estructura base para la formulación de otras preguntas de investigación relacionadas a diversas temáticas.</t>
  </si>
  <si>
    <t>El estudiante no analiza ni reconoce la estructura base para la formulación de otras preguntas de investigación relacionadas a otras temáticas. 
0,0 - 2,9</t>
  </si>
  <si>
    <t>El estudiante analiza y reconoce parcialmente la estructura base para la formulación de otras preguntas de investigación relacionadas a diversas temáticas. 
3,0 - 4,0</t>
  </si>
  <si>
    <t>El estudiante analiza y reconoce la estructura base para la formulación de otras preguntas de investigación relacionadas a diversas temáticas, 
4,1 - 5,0</t>
  </si>
  <si>
    <t>Argumenta de manera escrita la problemática de investigación incluyendo actores y datos relevantes.</t>
  </si>
  <si>
    <t>El estudiante no argumenta de manera escrita la problemática de investigación y tampoco incluye actores o datos relevantes. 
0,0 - 2,9</t>
  </si>
  <si>
    <t>El estudiante argumenta parcialmente de manera escrita la problemática de investigación incluyendo algunos actores y datos relevantes. 
3,0 - 4,0</t>
  </si>
  <si>
    <t>El estudiante argumenta de manera escrita la problemática de investigación incluyendo actores (siete o más) y datos relevantes. 
4,1 - 5,0</t>
  </si>
  <si>
    <t>Consideraciones para el proceso de impresión 3D desde la teoría Actor - red.</t>
  </si>
  <si>
    <t>https://www.researchgate.net/publication/356976867_Consideraciones_para_el_proceso_de_impresion_3D_desde_la_teoria_Actor_-red</t>
  </si>
  <si>
    <t>Problemática de Investigación.</t>
  </si>
  <si>
    <t>Pregunta de investigación.</t>
  </si>
  <si>
    <t>Páginas de consulta 37 - 43</t>
  </si>
  <si>
    <t>¿Qué es el planteamiento del problema y cómo se hace? Estructura y ejemplos.</t>
  </si>
  <si>
    <t>https://www.youtube.com/watch?v=SFZG0Po7HGQ</t>
  </si>
  <si>
    <t>Manual para la presentación de anteproyectos e informes de investigación.</t>
  </si>
  <si>
    <t>Capítulo 5, páginas de consulta 39 - 46</t>
  </si>
  <si>
    <t>Elaboración de material de clase</t>
  </si>
  <si>
    <t>LA INFOGRAFÍA - Concepto, Partes, Características, Tipos y ¿CÓMO HACER UNA INFOGRAFÍA?</t>
  </si>
  <si>
    <t>https://www.youtube.com/watch?v=mxRcYGXWEm8</t>
  </si>
  <si>
    <t>Consideraciones para el proceso de impresión 3D desde la teoría Actor - red</t>
  </si>
  <si>
    <t>Pregunta de Investigación.</t>
  </si>
  <si>
    <t>¿Qué es el planteamiento del problema y cómo se hace? Estructura y ejemplos</t>
  </si>
  <si>
    <t>Construcción de los Objetivos de Investigación</t>
  </si>
  <si>
    <t>Comprender y articular las características básicas para la elaboración del Objetivo General y los Objetivos Específicos de una investigación.</t>
  </si>
  <si>
    <t>Contribuir a la elaboración de objetivos de investigación y definición del alcance.</t>
  </si>
  <si>
    <t>Analizar el marco inicial de la investigación y sintetizar por medio de la elaboración de objetivos alcanzables desde el Diseño.</t>
  </si>
  <si>
    <t>Actividad 1: Revisar el material de estudio correspondiente a la unidad 3.</t>
  </si>
  <si>
    <t>Actividad 2: Elaborar un cuadro - matriz para los cuatro objetivos (el general y los tres específicos) en donde señale 1. Qué va a hacer en ese objetivo 2. Cómo lo va a hacer (método) 3. para qué lo va a hacer 4. Cuál es la población (obligatorio para el objetivo general) 5. Cuál es el lugar en el que se va a realizar la investigación (obligatorio para el objetivo general) 6. En una columna independiente identificar el alcance que debe cumplir cada uno de los objetivos y 7. En una columna independiente identificar cuáles son los principales riesgos asociados al objetivo.</t>
  </si>
  <si>
    <t>Actividad 3: Redactar el objetivo general y tres objetivos específicos para el proyecto de investigación, cumpliendo con los parámetros vistos en la unidad y siendo consecuente con la matriz construida en la actividad 2 de esta unidad.</t>
  </si>
  <si>
    <t>Actividad 4: Comentar en el foro dos puntos importantes 1. ¿Cuáles tips o estrategias adicionales conoce para la elaboración de textos? 2. ¿Cuáles recomendaciones piensa implementar en su documento de investigación y por qué?</t>
  </si>
  <si>
    <t>Formula objetivos de investigación cumpliendo con todos los parámetros para ser considerados como estratégicos.</t>
  </si>
  <si>
    <t>El estudiante no formula objetivos de investigación que cumplan con los parámetros necesarios para ser considerados como estratégicos. 
0,0 - 2,9</t>
  </si>
  <si>
    <t>El estudiante formula objetivos de investigación que cumplen parcialmente con los parámetros para ser considerados como estratégicos. 
3,0 - 4,0</t>
  </si>
  <si>
    <t>El estudiante formula objetivos de investigación que cumplen con todos los parámetros para ser considerados como estratégicos. 
4,1 - 5,0</t>
  </si>
  <si>
    <t>Establece los principales alcances y riesgos para cada uno de los objetivos de investigación.</t>
  </si>
  <si>
    <t>El estudiante no establece los principales alcances y riesgos para cada uno de los objetivos de investigación. 
0,0 - 2,9</t>
  </si>
  <si>
    <t>El estudiante establece parcialmente los principales alcances y riesgos para los objetivos de investigación. 
3,0 - 4,0</t>
  </si>
  <si>
    <t>El estudiante establece de manera satisfactoria los principales alcances y riesgos para cada uno de los objetivos de investigación. 
4,1 - 5,0</t>
  </si>
  <si>
    <t>Relaciona la pregunta de investigación estratégica con la redacción del objetivo general a fin de darle cumplimiento a la problemática.</t>
  </si>
  <si>
    <t>El estudiante no relaciona la pregunta de investigación con la redacción del objetivo general a fin de darle cumplimiento a la problemática. 
0,0 - 2,9</t>
  </si>
  <si>
    <t>El estudiante relaciona parcialmente la pregunta de investigación con la redacción del objetivo general a fin de darle cumplimiento a la problemática. 
3,0 - 4,0</t>
  </si>
  <si>
    <t>El estudiante relaciona completamente la pregunta de investigación estratégica con la redacción del objetivo general a fin de darle cumplimiento a la problemática. 
4,1 - 5,0</t>
  </si>
  <si>
    <t>Implementa y socializa con los demás estudiantes las recomendaciones para la redacción de textos de investigación.</t>
  </si>
  <si>
    <t>El estudiante no implementa ni socializa con sus compañeros las recomendaciones para la redacción de textos de investigación. 
0,0 - 2,9</t>
  </si>
  <si>
    <t>El estudiante implementa y socializa parcialmente las recomendaciones para la redacción de textos de investigación. 
3,0 - 4,0</t>
  </si>
  <si>
    <t>El estudiante implementa y socializa con sus compañeros las recomendaciones para la redacción de textos de investigación.
 4,1 - 5,0</t>
  </si>
  <si>
    <t>Objetivos.</t>
  </si>
  <si>
    <t>Alcance.</t>
  </si>
  <si>
    <t>Recomendaciones.</t>
  </si>
  <si>
    <t>Páginas de consulta 73 - 86</t>
  </si>
  <si>
    <t>Capítulo 7, páginas de consulta 51 - 58</t>
  </si>
  <si>
    <t xml:space="preserve">Redacción </t>
  </si>
  <si>
    <t>Cómo redactar un objetivo.</t>
  </si>
  <si>
    <t>https://www.youtube.com/watch?v=7AWOuTb_dqc</t>
  </si>
  <si>
    <t>Cómo redactar y publicar artículos científicos</t>
  </si>
  <si>
    <t>https://www.google.com/search?q=redacci%C3%B3n+de+tesis+pantoja&amp;oq=redacci%C3%B3n+de+tesis+pantoja&amp;gs_lcrp=EgZjaHJvbWUyBggAEEUYOdIBCDkyNDdqMGoxqAIAsAIA&amp;sourceid=chrome&amp;ie=UTF-8#fpstate=ive&amp;vld=cid:c2d81eaf,vid:jnqpp2CaD0Y</t>
  </si>
  <si>
    <t>4H</t>
  </si>
  <si>
    <t>Cómo redactar un objetivo</t>
  </si>
  <si>
    <t>Consolidación del Marco Referencial y Elaboración del Marco Metodológico</t>
  </si>
  <si>
    <t>Elaborar los Marcos Referencial y Metodológico de la investigación.</t>
  </si>
  <si>
    <t>A la búsqueda y análisis de de información argumentativa. A la elaboración y consolidación de propuestas para dar solución a la problemática.</t>
  </si>
  <si>
    <t>Sintetizar y jerarquizar la información como herramienta argumentativa documental y objetual. Generar propuestas y desarrollar medios para justificarlas a fin de solucionar la problemática y el proyecto.</t>
  </si>
  <si>
    <t>Actividad 1: Revisar el material de estudio correspondiente a la unidad 4.</t>
  </si>
  <si>
    <t>Actividad 2: Elaborar la Matriz Documental incluyendo cinco (5) referentes de los cuales se debe señalar: 1. Nombre del (los) autor(es) 2. Título 3. El año de publicación 4. La metodología o métodos empleados en la investigación 5. Qué relación tiene el documento referente con la investigación realizada por el estudiante.</t>
  </si>
  <si>
    <t>Actividad 3: Elaborar la matriz Objetual Incluyendo (5) referentes de los cuales debe señalar: 1. El nombre de la empresa / Fabricante del producto / obra - creación 2. Nombre del producto / obra - creación 3. Descripción 4. Año de elaboración / presentación 5. Qué relación tiene con la investigación realizada por el estudiante.</t>
  </si>
  <si>
    <t>Actividad 4: Elaborar dos (2) propuestas  a mano o digitalmente (como le resulte más fácil y práctivo) como alternativas de solución al problema de investigación describiendo: 1. Concepto de Diseño 2. Descripción del producto 3. Figura humana 4. Materiales en los que se realizará la propuesta (en caso de aplicar) 5. Herramientas y programas usados para elaborarlo (aclarando que el resultado puede ser análogo, digital o mixto) 6. De qué manera se resuelve la problemática a través de cada propuesta.</t>
  </si>
  <si>
    <t>Actividad 5: Compartir en el foro por lo menos un (1) referente documental y un (1) referente objetual con sus compañeros. Tome nota de los referentes compartidos por otras personas, pueden serle de utilidad para futuros proyectos.</t>
  </si>
  <si>
    <t>Busca, analiza y sintetiza información documental relevante (tesis, libros, artículos, entre otros) para el proyecto de investigación.</t>
  </si>
  <si>
    <t>El estudiante no busca, analiza ni sintetiza información documental relevante para el proyecto de investigación. 
0,0 - 2,9</t>
  </si>
  <si>
    <t>El estudiante busca, analiza y sintetiza parcialmente información documental relevante para el proyecto de investigación. 
3,0 - 4,0</t>
  </si>
  <si>
    <t>El estudiante busca, analiza y sintetiza satisfactoriamente información documental relevante para el proyecto de investigación. 
4,1 - 5,0</t>
  </si>
  <si>
    <t>Reconoce los principales referentes objetuales (productos, eventos, piezas, cortos, espacios, estilos, tendencias, entre otros) para el proyecto de investigación.</t>
  </si>
  <si>
    <t>El estudiante no reconoce los principales referentes objetuales para el proyecto de investigación. 
0,0 - 2,9</t>
  </si>
  <si>
    <t>El estudiante reconoce parcialmente algunos referentes objetuales para el proyecto de investigación. 
3,0 - 4,0</t>
  </si>
  <si>
    <t>El estudiante reconoce satisfactoriamente los principales referentes objetuales para el proyecto de investigación. 
4,1 - 5,0</t>
  </si>
  <si>
    <t>Elabora propuestas de Diseño (diferentes a los referentes objetuales encontrados), capaces de solucionar de manera teórico - práctica el problema de investigación abordado en el proyecto.</t>
  </si>
  <si>
    <t>El estudiante no elabora propuestas de Diseño capaces de solucionar el problema de investigación abordado en el proyecto. 
0,0 - 2,9</t>
  </si>
  <si>
    <t>El estudiante elabora propuestas de Diseño capaces de solucionar parcialmente el problema de investigación abordado en el proyecto. 
3,0 - 4,0</t>
  </si>
  <si>
    <t>El estudiante elabora propuestas de Diseño diferentes a los referentes objetuales encontrados, capaces de solucionar satisfactoriamente el problema de investigación abordado en el proyecto. 
4,1 - 5,0</t>
  </si>
  <si>
    <t>Comparte y construye su propia red documental y objetual para el proyecto en curso y para futuros proyectos de Investigación en Diseño.</t>
  </si>
  <si>
    <t>El estudiante no comparte ni construye su propia red documental y objetual para el proyecto en curso y para futuros proyectos de Investigación en Diseño.
0,0 - 2,9</t>
  </si>
  <si>
    <t>El estudiante comparte y construye parcialmente su propia red documental y objetual para el proyecto en curso y para futuros proyectos de Investigación en Diseño. 
3,0 - 4,0</t>
  </si>
  <si>
    <t>El estudiante comparte y construye satisfactoriamente su propia red documental y objetual para el proyecto en curso y para futuros proyectos de Investigación en Diseño. 
4,1 - 5,0</t>
  </si>
  <si>
    <t>Marco Referencial.</t>
  </si>
  <si>
    <t>Marco Metodológico.</t>
  </si>
  <si>
    <t>Marco Referencial</t>
  </si>
  <si>
    <r>
      <rPr>
        <rFont val="Arial Narrow"/>
        <color rgb="FF000000"/>
        <sz val="12.0"/>
      </rPr>
      <t xml:space="preserve">Diseño de escenarios futuros: Una aproximación sistémica y prospectiva al uso de equipos biomédicos - </t>
    </r>
    <r>
      <rPr>
        <rFont val="Arial Narrow"/>
        <b/>
        <color rgb="FF000000"/>
        <sz val="12.0"/>
      </rPr>
      <t>Anexo G.</t>
    </r>
  </si>
  <si>
    <t>Páginas de consulta 109 - 137</t>
  </si>
  <si>
    <t>Páginas de consulta 159 - 169</t>
  </si>
  <si>
    <t>Diseño de escenarios futuros: Una aproximación sistémica y prospectiva al uso de equipos biomédicos - Anexo G.</t>
  </si>
  <si>
    <t>Elementos adicionales y finalización del documento de investigación</t>
  </si>
  <si>
    <t>Finalizar el proceso de elaboración del documento de investigación incluyendo todo lo visto hasta el momento. Aplicar los parámetros básicos de las normas APA (American Psychological Association).</t>
  </si>
  <si>
    <t>A la construcción y consolidación de toda la información construida por medio de herramientas teóricas y prácticas vistas en el curso para dar solución a la problemática trabajada.</t>
  </si>
  <si>
    <t>Sintetizar por medio de un documento de investigación el recorrido del proyecto de Diseño cumpliendo con los parámetros formativos y académicos de la clase.</t>
  </si>
  <si>
    <t>Actividad 1: Revisar el material de estudio correspondiente a la unidad 5.</t>
  </si>
  <si>
    <t>Actividad 2: Someter las dos propuestas realizadas en la unidad 4 a validación directamente con la comunidad empleando entrevistas o encuestas. Una vez identificada la opción más relevante para la comunidad, señalarla como la definitiva dentro del documento de investigación.</t>
  </si>
  <si>
    <t>Actividad 3: Incluir como anexo las encuestas y entrevistas realizadas. Para el caso de las encuestas, deben ser transcritas e incluir el consentimiento informado (de acuerdo al material visto en la unidad).</t>
  </si>
  <si>
    <t>Actividad 4: Reunir toda la información construida en las unidades 1 a 5 en un documento de investigación (30 páginas mínimo + anexos) que cuente con los requerimientos y la estructura vista en clase. Consultar los ejemplos de documentos compartidos como material de apoyo.</t>
  </si>
  <si>
    <t>Actividad 5: Comparta en el Foro las respuestas a la siguientes preguntas: ¿Cuál de las etapas de investigación se le dificultó más? Y ¿Cómo logró resolver esta dificultad?</t>
  </si>
  <si>
    <t>Elabora encuestas o entrevistas a la población involucrada como herramientas argumentativas y de justificación dentro del proyecto.</t>
  </si>
  <si>
    <t>El estudiante no elabora encuestas ni entrevistas a la población involucrada como herramientas argumentativas y de justificación dentro del proyecto. 
0,0 - 2,9</t>
  </si>
  <si>
    <t>El estudiante elabora parcialmente encuestas o entrevistas a la población involucrada como herramientas argumentativas y de justificación dentro del proyecto. 
3,0 - 4,0</t>
  </si>
  <si>
    <t>El estudiante elabora satisfactoriamente encuestas o entrevistas a la población involucrada como herramientas argumentativas y de justificación dentro del proyecto. 
4,1 - 5,0</t>
  </si>
  <si>
    <t>Registra correctamente las entrevistas o encuestas dentro del documento final de investigación siguiendo los parámetros vistos en clase.</t>
  </si>
  <si>
    <t>El estudiante no registra correctamente las entrevistas ni las encuestas dentro del documento final de investigación siguiendo los parámetros vistos en clase.
 0,0 - 2,9</t>
  </si>
  <si>
    <t>El estudiante registra parcialmente las entrevistas o encuestas dentro del documento final de investigación siguiendo los parámetros vistos en clase. 
3,0 - 4,0</t>
  </si>
  <si>
    <t>El estudiante registra correctamente las entrevistas o encuestas dentro del documento final de investigación siguiendo los parámetros vistos en clase. 
4,1 - 5,0</t>
  </si>
  <si>
    <t>Consolida adecuadamente la información construida a lo largo del semestre en un documento de investigación que cuente con la estructura analizada en clase.</t>
  </si>
  <si>
    <t>El estudiante no consolida adecuadamente la información construida a lo largo del semestre en un documento de investigación que cuente con la estructura analizada en clase. 
0,0 - 2,9</t>
  </si>
  <si>
    <t>El estudiante consolida parcialmente la información construida a lo largo del semestre en un documento de investigación que cuente con la estructura analizada en clase. 
3,0 - 4,0</t>
  </si>
  <si>
    <t>El estudiante consolida adecuadamente la información construida a lo largo del semestre en un documento de investigación que cuente con la estructura analizada en clase. 
4,1 - 5,0</t>
  </si>
  <si>
    <t>Socializa con sus compañeros las principales dificultades dentro del proceso de investigación y las estrategias empleadas para resolverlas.</t>
  </si>
  <si>
    <t>El estudiante no socializa con sus compañeros las principales dificultades dentro del proceso de investigación ni las estrategias empleadas para resolverlas. 
0,0 - 2,9</t>
  </si>
  <si>
    <t>El estudiante socializa parcialmente con sus compañeros las principales dificultades dentro del proceso de investigación y las estrategias empleadas para resolverlas. 
3,0 - 4,0</t>
  </si>
  <si>
    <t>El estudiante socializa satisfactoriamente con sus compañeros las principales dificultades dentro del proceso de investigación y las estrategias empleadas para resolverlas. 
4,1 - 5,0</t>
  </si>
  <si>
    <t>Justificación y Normas APA.</t>
  </si>
  <si>
    <t>Buenas prácticas de Diseño.</t>
  </si>
  <si>
    <t>Páginas de consulta 49 - 100</t>
  </si>
  <si>
    <t>Reseñas sobre Diseño, Tecnología y Sociedad</t>
  </si>
  <si>
    <t>Páginas de consulta 5 - 6 y 12 - 20</t>
  </si>
  <si>
    <t>https://www.researchgate.net/publication/372584933_Resenas_sobre_Diseno_Tecnologia_y_Sociedad</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</si>
</sst>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38">
    <font>
      <sz val="11.0"/>
      <color theme="1"/>
      <name val="Calibri"/>
      <scheme val="minor"/>
    </font>
    <font>
      <sz val="11.0"/>
      <color theme="1"/>
      <name val="Calibri"/>
    </font>
    <font/>
    <font>
      <b/>
      <sz val="20.0"/>
      <color theme="0"/>
      <name val="Arial Narrow"/>
    </font>
    <font>
      <b/>
      <sz val="16.0"/>
      <color theme="0"/>
      <name val="Arial Narrow"/>
    </font>
    <font>
      <b/>
      <sz val="18.0"/>
      <color theme="1"/>
      <name val="Arial Narrow"/>
    </font>
    <font>
      <b/>
      <sz val="14.0"/>
      <color theme="1"/>
      <name val="Arial Narrow"/>
    </font>
    <font>
      <b/>
      <sz val="14.0"/>
      <color rgb="FFFFFFFF"/>
      <name val="Arial Narrow"/>
    </font>
    <font>
      <b/>
      <sz val="14.0"/>
      <color rgb="FF000000"/>
      <name val="Arial Narrow"/>
    </font>
    <font>
      <b/>
      <sz val="14.0"/>
      <color theme="0"/>
      <name val="Arial Narrow"/>
    </font>
    <font>
      <b/>
      <sz val="12.0"/>
      <color rgb="FF000000"/>
      <name val="Arial"/>
    </font>
    <font>
      <b/>
      <sz val="16.0"/>
      <color rgb="FFFFFFFF"/>
      <name val="Arial Narrow"/>
    </font>
    <font>
      <u/>
      <sz val="14.0"/>
      <color theme="10"/>
      <name val="Calibri"/>
    </font>
    <font>
      <sz val="14.0"/>
      <color theme="1"/>
      <name val="Arial Narrow"/>
    </font>
    <font>
      <sz val="11.0"/>
      <color rgb="FFFFFFFF"/>
      <name val="Calibri"/>
    </font>
    <font>
      <sz val="11.0"/>
      <color theme="0"/>
      <name val="Calibri"/>
    </font>
    <font>
      <sz val="14.0"/>
      <color theme="1"/>
      <name val="Calibri"/>
    </font>
    <font>
      <b/>
      <sz val="14.0"/>
      <color theme="0"/>
      <name val="Calibri"/>
    </font>
    <font>
      <sz val="14.0"/>
      <color theme="0"/>
      <name val="Calibri"/>
    </font>
    <font>
      <sz val="14.0"/>
      <color theme="0"/>
      <name val="Arial Narrow"/>
    </font>
    <font>
      <sz val="16.0"/>
      <color theme="0"/>
      <name val="Arial Narrow"/>
    </font>
    <font>
      <sz val="12.0"/>
      <color rgb="FF000000"/>
      <name val="Calibri"/>
    </font>
    <font>
      <sz val="14.0"/>
      <color rgb="FF000000"/>
      <name val="Arial Narrow"/>
    </font>
    <font>
      <sz val="12.0"/>
      <color theme="0"/>
      <name val="Arial Narrow"/>
    </font>
    <font>
      <sz val="12.0"/>
      <color rgb="FF000000"/>
      <name val="Arial Narrow"/>
    </font>
    <font>
      <b/>
      <sz val="12.0"/>
      <color rgb="FFFFFFFF"/>
      <name val="Arial Narrow"/>
    </font>
    <font>
      <b/>
      <sz val="12.0"/>
      <color theme="0"/>
      <name val="Arial Narrow"/>
    </font>
    <font>
      <sz val="12.0"/>
      <color theme="1"/>
      <name val="Arial Narrow"/>
    </font>
    <font>
      <sz val="10.0"/>
      <color theme="1"/>
      <name val="Arial Narrow"/>
    </font>
    <font>
      <u/>
      <sz val="11.0"/>
      <color theme="10"/>
      <name val="Calibri"/>
    </font>
    <font>
      <sz val="12.0"/>
      <color rgb="FFFFFFFF"/>
      <name val="Arial Narrow"/>
    </font>
    <font>
      <u/>
      <sz val="11.0"/>
      <color theme="10"/>
      <name val="Arial Narrow"/>
    </font>
    <font>
      <color theme="1"/>
      <name val="Calibri"/>
      <scheme val="minor"/>
    </font>
    <font>
      <b/>
      <sz val="12.0"/>
      <color theme="1"/>
      <name val="Arial Narrow"/>
    </font>
    <font>
      <b/>
      <sz val="12.0"/>
      <color rgb="FF000000"/>
      <name val="Arial Narrow"/>
    </font>
    <font>
      <b/>
      <sz val="14.0"/>
      <color theme="1"/>
      <name val="Calibri"/>
    </font>
    <font>
      <u/>
      <sz val="11.0"/>
      <color theme="10"/>
      <name val="Arial Narrow"/>
    </font>
    <font>
      <u/>
      <sz val="11.0"/>
      <color theme="10"/>
      <name val="Calibri"/>
    </font>
  </fonts>
  <fills count="11">
    <fill>
      <patternFill patternType="none"/>
    </fill>
    <fill>
      <patternFill patternType="lightGray"/>
    </fill>
    <fill>
      <patternFill patternType="solid">
        <fgColor rgb="FF0C0C0C"/>
        <bgColor rgb="FF0C0C0C"/>
      </patternFill>
    </fill>
    <fill>
      <patternFill patternType="solid">
        <fgColor rgb="FFFFFFFF"/>
        <bgColor rgb="FFFFFFFF"/>
      </patternFill>
    </fill>
    <fill>
      <patternFill patternType="solid">
        <fgColor rgb="FFFFCC00"/>
        <bgColor rgb="FFFFCC00"/>
      </patternFill>
    </fill>
    <fill>
      <patternFill patternType="solid">
        <fgColor rgb="FFFF3399"/>
        <bgColor rgb="FFFF3399"/>
      </patternFill>
    </fill>
    <fill>
      <patternFill patternType="solid">
        <fgColor rgb="FF00B0F0"/>
        <bgColor rgb="FF00B0F0"/>
      </patternFill>
    </fill>
    <fill>
      <patternFill patternType="solid">
        <fgColor theme="0"/>
        <bgColor theme="0"/>
      </patternFill>
    </fill>
    <fill>
      <patternFill patternType="solid">
        <fgColor rgb="FF66CCFF"/>
        <bgColor rgb="FF66CCFF"/>
      </patternFill>
    </fill>
    <fill>
      <patternFill patternType="solid">
        <fgColor rgb="FFFFC000"/>
        <bgColor rgb="FFFFC000"/>
      </patternFill>
    </fill>
    <fill>
      <patternFill patternType="solid">
        <fgColor rgb="FFF2F2F2"/>
        <bgColor rgb="FFF2F2F2"/>
      </patternFill>
    </fill>
  </fills>
  <borders count="103">
    <border/>
    <border>
      <right style="thin">
        <color theme="1"/>
      </right>
    </border>
    <border>
      <left style="thin">
        <color theme="0"/>
      </left>
      <top style="thin">
        <color theme="0"/>
      </top>
      <bottom style="thin">
        <color theme="0"/>
      </bottom>
    </border>
    <border>
      <top style="thin">
        <color theme="0"/>
      </top>
      <bottom style="thin">
        <color theme="0"/>
      </bottom>
    </border>
    <border>
      <right style="thin">
        <color theme="1"/>
      </right>
      <top style="thin">
        <color theme="0"/>
      </top>
      <bottom style="thin">
        <color theme="0"/>
      </bottom>
    </border>
    <border>
      <left style="thin">
        <color theme="0"/>
      </left>
      <right style="thin">
        <color theme="0"/>
      </right>
      <top style="thin">
        <color theme="0"/>
      </top>
      <bottom style="thin">
        <color theme="0"/>
      </bottom>
    </border>
    <border>
      <left style="thin">
        <color theme="0"/>
      </left>
      <top style="thin">
        <color theme="0"/>
      </top>
      <bottom/>
    </border>
    <border>
      <top style="thin">
        <color theme="0"/>
      </top>
      <bottom/>
    </border>
    <border>
      <right style="thin">
        <color theme="1"/>
      </right>
      <top style="thin">
        <color theme="0"/>
      </top>
      <bottom/>
    </border>
    <border>
      <left style="thin">
        <color theme="0"/>
      </left>
      <right/>
      <top style="thin">
        <color theme="1"/>
      </top>
      <bottom/>
    </border>
    <border>
      <left style="thin">
        <color theme="1"/>
      </left>
      <top style="thin">
        <color theme="1"/>
      </top>
      <bottom style="thin">
        <color theme="1"/>
      </bottom>
    </border>
    <border>
      <top style="thin">
        <color theme="1"/>
      </top>
      <bottom style="thin">
        <color theme="1"/>
      </bottom>
    </border>
    <border>
      <right/>
      <top style="thin">
        <color theme="1"/>
      </top>
      <bottom style="thin">
        <color theme="1"/>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ttom style="thin">
        <color theme="1"/>
      </bottom>
    </border>
    <border>
      <top/>
      <bottom style="thin">
        <color theme="1"/>
      </bottom>
    </border>
    <border>
      <right style="thin">
        <color theme="1"/>
      </right>
      <top/>
      <bottom style="thin">
        <color theme="1"/>
      </bottom>
    </border>
    <border>
      <left/>
      <right style="thin">
        <color theme="1"/>
      </right>
      <top/>
      <bottom/>
    </border>
    <border>
      <right style="thin">
        <color theme="1"/>
      </right>
      <top style="thin">
        <color theme="1"/>
      </top>
      <bottom style="thin">
        <color theme="1"/>
      </bottom>
    </border>
    <border>
      <right style="thin">
        <color theme="0"/>
      </right>
    </border>
    <border>
      <right style="thin">
        <color theme="1"/>
      </right>
      <top style="thin">
        <color theme="1"/>
      </top>
    </border>
    <border>
      <left style="thin">
        <color theme="0"/>
      </left>
      <right/>
      <top style="thin">
        <color theme="0"/>
      </top>
    </border>
    <border>
      <left/>
      <right style="thin">
        <color theme="0"/>
      </right>
      <top/>
      <bottom/>
    </border>
    <border>
      <left style="thin">
        <color theme="0"/>
      </left>
      <top/>
      <bottom style="thin">
        <color theme="0"/>
      </bottom>
    </border>
    <border>
      <right style="thin">
        <color theme="0"/>
      </right>
      <top/>
      <bottom style="thin">
        <color theme="0"/>
      </bottom>
    </border>
    <border>
      <left style="thin">
        <color theme="0"/>
      </left>
      <top style="thin">
        <color theme="1"/>
      </top>
    </border>
    <border>
      <top style="thin">
        <color theme="1"/>
      </top>
    </border>
    <border>
      <left style="thin">
        <color theme="0"/>
      </left>
      <right/>
    </border>
    <border>
      <left/>
      <right style="thin">
        <color theme="0"/>
      </right>
      <top style="thin">
        <color theme="1"/>
      </top>
      <bottom/>
    </border>
    <border>
      <right style="thin">
        <color theme="0"/>
      </right>
      <top style="thin">
        <color theme="0"/>
      </top>
      <bottom style="thin">
        <color theme="0"/>
      </bottom>
    </border>
    <border>
      <left style="thin">
        <color theme="0"/>
      </left>
      <top style="thin">
        <color theme="1"/>
      </top>
      <bottom style="thin">
        <color theme="1"/>
      </bottom>
    </border>
    <border>
      <left style="thin">
        <color theme="1"/>
      </left>
      <top style="thin">
        <color theme="1"/>
      </top>
    </border>
    <border>
      <left/>
      <top style="thin">
        <color theme="1"/>
      </top>
    </border>
    <border>
      <left/>
      <right style="thin">
        <color theme="0"/>
      </right>
      <top style="thin">
        <color theme="1"/>
      </top>
      <bottom style="thin">
        <color theme="1"/>
      </bottom>
    </border>
    <border>
      <left style="thin">
        <color theme="0"/>
      </left>
      <top style="thin">
        <color theme="0"/>
      </top>
    </border>
    <border>
      <right style="thin">
        <color theme="0"/>
      </right>
      <top style="thin">
        <color theme="0"/>
      </top>
    </border>
    <border>
      <left style="thin">
        <color theme="0"/>
      </left>
      <right style="thin">
        <color theme="1"/>
      </right>
      <top style="thin">
        <color theme="1"/>
      </top>
    </border>
    <border>
      <left style="thin">
        <color theme="1"/>
      </left>
    </border>
    <border>
      <left/>
    </border>
    <border>
      <left style="thin">
        <color theme="0"/>
      </left>
      <right/>
      <bottom style="thin">
        <color theme="0"/>
      </bottom>
    </border>
    <border>
      <left style="thin">
        <color theme="0"/>
      </left>
      <bottom/>
    </border>
    <border>
      <right style="thin">
        <color theme="0"/>
      </right>
      <bottom/>
    </border>
    <border>
      <left style="thin">
        <color theme="0"/>
      </left>
      <right style="thin">
        <color theme="1"/>
      </right>
      <bottom style="thin">
        <color theme="1"/>
      </bottom>
    </border>
    <border>
      <left style="thin">
        <color theme="1"/>
      </left>
      <bottom style="thin">
        <color theme="1"/>
      </bottom>
    </border>
    <border>
      <right style="thin">
        <color theme="1"/>
      </right>
      <bottom style="thin">
        <color theme="1"/>
      </bottom>
    </border>
    <border>
      <left/>
      <bottom/>
    </border>
    <border>
      <right style="thin">
        <color theme="1"/>
      </right>
      <bottom/>
    </border>
    <border>
      <left style="thin">
        <color theme="0"/>
      </left>
      <right style="thin">
        <color theme="0"/>
      </right>
      <top style="thin">
        <color theme="0"/>
      </top>
      <bottom/>
    </border>
    <border>
      <left style="thin">
        <color theme="0"/>
      </left>
      <top/>
      <bottom/>
    </border>
    <border>
      <right style="thin">
        <color theme="0"/>
      </right>
      <top/>
      <bottom/>
    </border>
    <border>
      <left/>
      <top/>
      <bottom/>
    </border>
    <border>
      <top/>
      <bottom/>
    </border>
    <border>
      <right/>
      <top/>
      <bottom/>
    </border>
    <border>
      <left style="thin">
        <color rgb="FF000000"/>
      </left>
      <top style="thin">
        <color rgb="FF000000"/>
      </top>
    </border>
    <border>
      <top style="thin">
        <color rgb="FF000000"/>
      </top>
    </border>
    <border>
      <left style="thin">
        <color theme="1"/>
      </left>
      <top/>
    </border>
    <border>
      <top/>
    </border>
    <border>
      <right/>
      <top/>
    </border>
    <border>
      <right style="thin">
        <color rgb="FF000000"/>
      </right>
      <top style="thin">
        <color rgb="FF000000"/>
      </top>
    </border>
    <border>
      <left style="thin">
        <color rgb="FF000000"/>
      </left>
    </border>
    <border>
      <right/>
    </border>
    <border>
      <right style="thin">
        <color rgb="FF000000"/>
      </right>
    </border>
    <border>
      <left style="thin">
        <color theme="1"/>
      </left>
      <bottom/>
    </border>
    <border>
      <bottom/>
    </border>
    <border>
      <right/>
      <bottom/>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border>
    <border>
      <right/>
      <bottom style="thin">
        <color rgb="FF000000"/>
      </bottom>
    </border>
    <border>
      <right/>
      <top style="thin">
        <color rgb="FF000000"/>
      </top>
    </border>
    <border>
      <left/>
      <top style="thin">
        <color rgb="FF000000"/>
      </top>
    </border>
    <border>
      <bottom style="thin">
        <color theme="1"/>
      </bottom>
    </border>
    <border>
      <right/>
      <top style="thin">
        <color rgb="FF000000"/>
      </top>
      <bottom style="thin">
        <color rgb="FF000000"/>
      </bottom>
    </border>
    <border>
      <lef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theme="1"/>
      </left>
      <top style="thin">
        <color theme="1"/>
      </top>
      <bottom/>
    </border>
    <border>
      <top style="thin">
        <color theme="1"/>
      </top>
      <bottom/>
    </border>
    <border>
      <right style="thin">
        <color theme="1"/>
      </right>
      <top style="thin">
        <color theme="1"/>
      </top>
      <bottom/>
    </border>
    <border>
      <left style="thin">
        <color theme="1"/>
      </left>
      <top style="thin">
        <color theme="0"/>
      </top>
      <bottom style="thin">
        <color theme="1"/>
      </bottom>
    </border>
    <border>
      <top style="thin">
        <color theme="0"/>
      </top>
      <bottom style="thin">
        <color theme="1"/>
      </bottom>
    </border>
    <border>
      <right style="thin">
        <color theme="1"/>
      </right>
      <top style="thin">
        <color theme="0"/>
      </top>
      <bottom style="thin">
        <color theme="1"/>
      </bottom>
    </border>
    <border>
      <left/>
      <top style="thin">
        <color theme="1"/>
      </top>
      <bottom style="thin">
        <color theme="1"/>
      </bottom>
    </border>
    <border>
      <left style="thin">
        <color rgb="FF000000"/>
      </left>
      <top style="thin">
        <color theme="1"/>
      </top>
    </border>
    <border>
      <left style="thin">
        <color theme="1"/>
      </left>
      <right/>
      <top style="thin">
        <color theme="1"/>
      </top>
      <bottom style="thin">
        <color theme="1"/>
      </bottom>
    </border>
    <border>
      <left style="thin">
        <color theme="1"/>
      </left>
      <right style="thin">
        <color theme="1"/>
      </right>
      <top style="thin">
        <color theme="1"/>
      </top>
      <bottom style="thin">
        <color theme="1"/>
      </bottom>
    </border>
    <border>
      <right style="thin">
        <color theme="1"/>
      </right>
      <top/>
    </border>
    <border>
      <left style="thin">
        <color rgb="FF000000"/>
      </left>
      <top/>
      <bottom/>
    </border>
    <border>
      <right style="thin">
        <color theme="1"/>
      </right>
      <top/>
      <bottom/>
    </border>
    <border>
      <left style="thin">
        <color rgb="FF000000"/>
      </left>
      <top style="thin">
        <color rgb="FF000000"/>
      </top>
      <bottom/>
    </border>
    <border>
      <top style="thin">
        <color rgb="FF000000"/>
      </top>
      <bottom/>
    </border>
    <border>
      <right/>
      <top style="thin">
        <color rgb="FF000000"/>
      </top>
      <bottom/>
    </border>
    <border>
      <left style="thin">
        <color theme="1"/>
      </left>
      <right style="thin">
        <color theme="1"/>
      </right>
      <top style="thin">
        <color theme="1"/>
      </top>
    </border>
    <border>
      <right style="thin">
        <color theme="0"/>
      </right>
      <top style="thin">
        <color theme="0"/>
      </top>
      <bottom/>
    </border>
    <border>
      <left style="thin">
        <color theme="0"/>
      </left>
      <right/>
      <top style="thin">
        <color theme="0"/>
      </top>
      <bottom/>
    </border>
    <border>
      <left style="thin">
        <color theme="0"/>
      </left>
    </border>
    <border>
      <left style="thin">
        <color theme="1"/>
      </left>
      <top style="thin">
        <color theme="0"/>
      </top>
      <bottom style="thin">
        <color theme="0"/>
      </bottom>
    </border>
    <border>
      <top/>
      <bottom style="thin">
        <color theme="0"/>
      </bottom>
    </border>
  </borders>
  <cellStyleXfs count="1">
    <xf borderId="0" fillId="0" fontId="0" numFmtId="0" applyAlignment="1" applyFont="1"/>
  </cellStyleXfs>
  <cellXfs count="203">
    <xf borderId="0" fillId="0" fontId="0" numFmtId="0" xfId="0" applyAlignment="1" applyFont="1">
      <alignment readingOrder="0" shrinkToFit="0" vertical="bottom" wrapText="0"/>
    </xf>
    <xf borderId="0" fillId="0" fontId="1" numFmtId="0" xfId="0" applyAlignment="1" applyFont="1">
      <alignment horizontal="center"/>
    </xf>
    <xf borderId="1" fillId="0" fontId="2" numFmtId="0" xfId="0" applyBorder="1" applyFont="1"/>
    <xf borderId="0" fillId="0" fontId="1" numFmtId="0" xfId="0" applyFont="1"/>
    <xf borderId="2" fillId="2" fontId="3" numFmtId="0" xfId="0" applyAlignment="1" applyBorder="1" applyFill="1" applyFont="1">
      <alignment horizontal="center" vertical="center"/>
    </xf>
    <xf borderId="3" fillId="0" fontId="2" numFmtId="0" xfId="0" applyBorder="1" applyFont="1"/>
    <xf borderId="4" fillId="0" fontId="2" numFmtId="0" xfId="0" applyBorder="1" applyFont="1"/>
    <xf borderId="5" fillId="2" fontId="4" numFmtId="0" xfId="0" applyAlignment="1" applyBorder="1" applyFont="1">
      <alignment horizontal="right" shrinkToFit="0" vertical="center" wrapText="1"/>
    </xf>
    <xf borderId="6" fillId="3" fontId="5" numFmtId="0" xfId="0" applyAlignment="1" applyBorder="1" applyFill="1" applyFont="1">
      <alignment horizontal="left" shrinkToFit="0" vertical="center" wrapText="1"/>
    </xf>
    <xf borderId="7" fillId="0" fontId="2" numFmtId="0" xfId="0" applyBorder="1" applyFont="1"/>
    <xf borderId="8" fillId="0" fontId="2" numFmtId="0" xfId="0" applyBorder="1" applyFont="1"/>
    <xf borderId="9" fillId="3" fontId="6" numFmtId="0" xfId="0" applyAlignment="1" applyBorder="1" applyFont="1">
      <alignment horizontal="center" shrinkToFit="0" vertical="center" wrapText="1"/>
    </xf>
    <xf borderId="10" fillId="4" fontId="7" numFmtId="0" xfId="0" applyAlignment="1" applyBorder="1" applyFill="1" applyFont="1">
      <alignment shrinkToFit="0" vertical="center" wrapText="1"/>
    </xf>
    <xf borderId="11" fillId="0" fontId="2" numFmtId="0" xfId="0" applyBorder="1" applyFont="1"/>
    <xf borderId="12" fillId="0" fontId="2" numFmtId="0" xfId="0" applyBorder="1" applyFont="1"/>
    <xf borderId="13" fillId="0" fontId="8" numFmtId="0" xfId="0" applyAlignment="1" applyBorder="1" applyFont="1">
      <alignment horizontal="left" vertical="top"/>
    </xf>
    <xf borderId="14" fillId="0" fontId="2" numFmtId="0" xfId="0" applyBorder="1" applyFont="1"/>
    <xf borderId="15" fillId="0" fontId="2" numFmtId="0" xfId="0" applyBorder="1" applyFont="1"/>
    <xf borderId="10" fillId="4" fontId="9" numFmtId="0" xfId="0" applyAlignment="1" applyBorder="1" applyFont="1">
      <alignment shrinkToFit="0" vertical="center" wrapText="1"/>
    </xf>
    <xf borderId="13" fillId="0" fontId="10" numFmtId="0" xfId="0" applyAlignment="1" applyBorder="1" applyFont="1">
      <alignment horizontal="center" readingOrder="0" vertical="center"/>
    </xf>
    <xf borderId="16" fillId="5" fontId="9" numFmtId="0" xfId="0" applyAlignment="1" applyBorder="1" applyFill="1" applyFont="1">
      <alignment horizontal="center" shrinkToFit="0" vertical="center" wrapText="1"/>
    </xf>
    <xf borderId="17" fillId="0" fontId="2" numFmtId="0" xfId="0" applyBorder="1" applyFont="1"/>
    <xf borderId="18" fillId="0" fontId="2" numFmtId="0" xfId="0" applyBorder="1" applyFont="1"/>
    <xf borderId="19" fillId="3" fontId="6" numFmtId="0" xfId="0" applyAlignment="1" applyBorder="1" applyFont="1">
      <alignment horizontal="center" shrinkToFit="0" vertical="center" wrapText="1"/>
    </xf>
    <xf borderId="5" fillId="2" fontId="11" numFmtId="0" xfId="0" applyAlignment="1" applyBorder="1" applyFont="1">
      <alignment horizontal="right" shrinkToFit="0" vertical="center" wrapText="1"/>
    </xf>
    <xf borderId="20" fillId="0" fontId="2" numFmtId="0" xfId="0" applyBorder="1" applyFont="1"/>
    <xf borderId="0" fillId="0" fontId="6" numFmtId="0" xfId="0" applyAlignment="1" applyFont="1">
      <alignment horizontal="center" shrinkToFit="0" vertical="center" wrapText="1"/>
    </xf>
    <xf borderId="21" fillId="0" fontId="2" numFmtId="0" xfId="0" applyBorder="1" applyFont="1"/>
    <xf borderId="10" fillId="5" fontId="7" numFmtId="0" xfId="0" applyAlignment="1" applyBorder="1" applyFont="1">
      <alignment shrinkToFit="0" vertical="center" wrapText="1"/>
    </xf>
    <xf borderId="22" fillId="0" fontId="6" numFmtId="0" xfId="0" applyAlignment="1" applyBorder="1" applyFont="1">
      <alignment horizontal="center" shrinkToFit="0" vertical="center" wrapText="1"/>
    </xf>
    <xf borderId="23" fillId="2" fontId="4" numFmtId="0" xfId="0" applyAlignment="1" applyBorder="1" applyFont="1">
      <alignment horizontal="right" shrinkToFit="0" vertical="center" wrapText="1"/>
    </xf>
    <xf borderId="10" fillId="6" fontId="9" numFmtId="0" xfId="0" applyAlignment="1" applyBorder="1" applyFill="1" applyFont="1">
      <alignment horizontal="left" shrinkToFit="0" vertical="center" wrapText="1"/>
    </xf>
    <xf borderId="24" fillId="3" fontId="6" numFmtId="0" xfId="0" applyAlignment="1" applyBorder="1" applyFont="1">
      <alignment horizontal="center" shrinkToFit="0" vertical="center" wrapText="1"/>
    </xf>
    <xf borderId="25" fillId="5" fontId="9" numFmtId="0" xfId="0" applyAlignment="1" applyBorder="1" applyFont="1">
      <alignment shrinkToFit="0" vertical="center" wrapText="1"/>
    </xf>
    <xf borderId="26" fillId="0" fontId="2" numFmtId="0" xfId="0" applyBorder="1" applyFont="1"/>
    <xf borderId="27" fillId="0" fontId="6" numFmtId="0" xfId="0" applyAlignment="1" applyBorder="1" applyFont="1">
      <alignment horizontal="center" shrinkToFit="0" vertical="center" wrapText="1"/>
    </xf>
    <xf borderId="28" fillId="0" fontId="6" numFmtId="15" xfId="0" applyAlignment="1" applyBorder="1" applyFont="1" applyNumberFormat="1">
      <alignment horizontal="center" shrinkToFit="0" vertical="center" wrapText="1"/>
    </xf>
    <xf borderId="22" fillId="0" fontId="2" numFmtId="0" xfId="0" applyBorder="1" applyFont="1"/>
    <xf borderId="29" fillId="0" fontId="2" numFmtId="0" xfId="0" applyBorder="1" applyFont="1"/>
    <xf borderId="30" fillId="3" fontId="6" numFmtId="0" xfId="0" applyAlignment="1" applyBorder="1" applyFont="1">
      <alignment horizontal="center" shrinkToFit="0" vertical="center" wrapText="1"/>
    </xf>
    <xf borderId="2" fillId="5" fontId="9" numFmtId="0" xfId="0" applyAlignment="1" applyBorder="1" applyFont="1">
      <alignment shrinkToFit="0" vertical="center" wrapText="1"/>
    </xf>
    <xf borderId="31" fillId="0" fontId="2" numFmtId="0" xfId="0" applyBorder="1" applyFont="1"/>
    <xf borderId="32" fillId="0" fontId="6" numFmtId="0" xfId="0" applyAlignment="1" applyBorder="1" applyFont="1">
      <alignment horizontal="center" shrinkToFit="0" vertical="center" wrapText="1"/>
    </xf>
    <xf borderId="33" fillId="4" fontId="9" numFmtId="0" xfId="0" applyAlignment="1" applyBorder="1" applyFont="1">
      <alignment shrinkToFit="0" vertical="center" wrapText="1"/>
    </xf>
    <xf borderId="34" fillId="7" fontId="6" numFmtId="164" xfId="0" applyAlignment="1" applyBorder="1" applyFill="1" applyFont="1" applyNumberFormat="1">
      <alignment horizontal="center" shrinkToFit="0" vertical="center" wrapText="1"/>
    </xf>
    <xf borderId="35" fillId="3" fontId="6" numFmtId="0" xfId="0" applyAlignment="1" applyBorder="1" applyFont="1">
      <alignment horizontal="center" shrinkToFit="0" vertical="center" wrapText="1"/>
    </xf>
    <xf borderId="36" fillId="5" fontId="9" numFmtId="0" xfId="0" applyAlignment="1" applyBorder="1" applyFont="1">
      <alignment horizontal="left" shrinkToFit="0" vertical="center" wrapText="1"/>
    </xf>
    <xf borderId="37" fillId="0" fontId="2" numFmtId="0" xfId="0" applyBorder="1" applyFont="1"/>
    <xf borderId="38" fillId="0" fontId="6" numFmtId="0" xfId="0" applyAlignment="1" applyBorder="1" applyFont="1">
      <alignment horizontal="center" shrinkToFit="0" vertical="center" wrapText="1"/>
    </xf>
    <xf borderId="39" fillId="0" fontId="2" numFmtId="0" xfId="0" applyBorder="1" applyFont="1"/>
    <xf borderId="40" fillId="0" fontId="2" numFmtId="0" xfId="0" applyBorder="1" applyFont="1"/>
    <xf borderId="41" fillId="0" fontId="2" numFmtId="0" xfId="0" applyBorder="1" applyFont="1"/>
    <xf borderId="42" fillId="0" fontId="2" numFmtId="0" xfId="0" applyBorder="1" applyFont="1"/>
    <xf borderId="43" fillId="0" fontId="2" numFmtId="0" xfId="0" applyBorder="1" applyFont="1"/>
    <xf borderId="44" fillId="0" fontId="2" numFmtId="0" xfId="0" applyBorder="1" applyFont="1"/>
    <xf borderId="45" fillId="0" fontId="2" numFmtId="0" xfId="0" applyBorder="1" applyFont="1"/>
    <xf borderId="46" fillId="0" fontId="2" numFmtId="0" xfId="0" applyBorder="1" applyFont="1"/>
    <xf borderId="47" fillId="0" fontId="2" numFmtId="0" xfId="0" applyBorder="1" applyFont="1"/>
    <xf borderId="48" fillId="0" fontId="2" numFmtId="0" xfId="0" applyBorder="1" applyFont="1"/>
    <xf borderId="27" fillId="0" fontId="6" numFmtId="0" xfId="0" applyAlignment="1" applyBorder="1" applyFont="1">
      <alignment horizontal="center" vertical="center"/>
    </xf>
    <xf borderId="28" fillId="0" fontId="2" numFmtId="0" xfId="0" applyBorder="1" applyFont="1"/>
    <xf borderId="27" fillId="0" fontId="12" numFmtId="0" xfId="0" applyAlignment="1" applyBorder="1" applyFont="1">
      <alignment horizontal="center" shrinkToFit="0" vertical="center" wrapText="1"/>
    </xf>
    <xf borderId="49" fillId="2" fontId="4" numFmtId="0" xfId="0" applyAlignment="1" applyBorder="1" applyFont="1">
      <alignment horizontal="right" shrinkToFit="0" vertical="center" wrapText="1"/>
    </xf>
    <xf borderId="13" fillId="2" fontId="3" numFmtId="0" xfId="0" applyAlignment="1" applyBorder="1" applyFont="1">
      <alignment horizontal="center" vertical="center"/>
    </xf>
    <xf borderId="13" fillId="0" fontId="13" numFmtId="0" xfId="0" applyAlignment="1" applyBorder="1" applyFont="1">
      <alignment horizontal="center" shrinkToFit="0" vertical="center" wrapText="1"/>
    </xf>
    <xf borderId="50" fillId="2" fontId="14" numFmtId="0" xfId="0" applyAlignment="1" applyBorder="1" applyFont="1">
      <alignment horizontal="center" vertical="center"/>
    </xf>
    <xf borderId="51" fillId="0" fontId="2" numFmtId="0" xfId="0" applyBorder="1" applyFont="1"/>
    <xf borderId="52" fillId="2" fontId="15" numFmtId="0" xfId="0" applyAlignment="1" applyBorder="1" applyFont="1">
      <alignment horizontal="center" vertical="center"/>
    </xf>
    <xf borderId="53" fillId="0" fontId="2" numFmtId="0" xfId="0" applyBorder="1" applyFont="1"/>
    <xf borderId="54" fillId="0" fontId="2" numFmtId="0" xfId="0" applyBorder="1" applyFont="1"/>
    <xf borderId="55" fillId="0" fontId="16" numFmtId="0" xfId="0" applyAlignment="1" applyBorder="1" applyFont="1">
      <alignment horizontal="center" shrinkToFit="0" vertical="center" wrapText="1"/>
    </xf>
    <xf borderId="56" fillId="0" fontId="2" numFmtId="0" xfId="0" applyBorder="1" applyFont="1"/>
    <xf borderId="57" fillId="4" fontId="17" numFmtId="0" xfId="0" applyAlignment="1" applyBorder="1" applyFont="1">
      <alignment horizontal="center" vertical="center"/>
    </xf>
    <xf borderId="58" fillId="0" fontId="2" numFmtId="0" xfId="0" applyBorder="1" applyFont="1"/>
    <xf borderId="59" fillId="0" fontId="2" numFmtId="0" xfId="0" applyBorder="1" applyFont="1"/>
    <xf borderId="60" fillId="0" fontId="2" numFmtId="0" xfId="0" applyBorder="1" applyFont="1"/>
    <xf borderId="61" fillId="0" fontId="2" numFmtId="0" xfId="0" applyBorder="1" applyFont="1"/>
    <xf borderId="62" fillId="0" fontId="2" numFmtId="0" xfId="0" applyBorder="1" applyFont="1"/>
    <xf borderId="63" fillId="0" fontId="2" numFmtId="0" xfId="0" applyBorder="1" applyFont="1"/>
    <xf borderId="64" fillId="0" fontId="2" numFmtId="0" xfId="0" applyBorder="1" applyFont="1"/>
    <xf borderId="65" fillId="0" fontId="2" numFmtId="0" xfId="0" applyBorder="1" applyFont="1"/>
    <xf borderId="66" fillId="0" fontId="2" numFmtId="0" xfId="0" applyBorder="1" applyFont="1"/>
    <xf borderId="67" fillId="0" fontId="2" numFmtId="0" xfId="0" applyBorder="1" applyFont="1"/>
    <xf borderId="68" fillId="0" fontId="2" numFmtId="0" xfId="0" applyBorder="1" applyFont="1"/>
    <xf borderId="69" fillId="0" fontId="2" numFmtId="0" xfId="0" applyBorder="1" applyFont="1"/>
    <xf borderId="70" fillId="6" fontId="17" numFmtId="0" xfId="0" applyAlignment="1" applyBorder="1" applyFont="1">
      <alignment horizontal="center" vertical="center"/>
    </xf>
    <xf borderId="71" fillId="0" fontId="2" numFmtId="0" xfId="0" applyBorder="1" applyFont="1"/>
    <xf borderId="55" fillId="5" fontId="17" numFmtId="0" xfId="0" applyAlignment="1" applyBorder="1" applyFont="1">
      <alignment horizontal="center" vertical="center"/>
    </xf>
    <xf borderId="72" fillId="0" fontId="2" numFmtId="0" xfId="0" applyBorder="1" applyFont="1"/>
    <xf borderId="73" fillId="2" fontId="18" numFmtId="0" xfId="0" applyAlignment="1" applyBorder="1" applyFont="1">
      <alignment horizontal="center" vertical="center"/>
    </xf>
    <xf borderId="33" fillId="0" fontId="13" numFmtId="0" xfId="0" applyAlignment="1" applyBorder="1" applyFont="1">
      <alignment horizontal="center" shrinkToFit="0" vertical="center" wrapText="1"/>
    </xf>
    <xf borderId="74" fillId="0" fontId="2" numFmtId="0" xfId="0" applyBorder="1" applyFont="1"/>
    <xf borderId="55" fillId="0" fontId="1" numFmtId="0" xfId="0" applyAlignment="1" applyBorder="1" applyFont="1">
      <alignment horizontal="center"/>
    </xf>
    <xf borderId="13" fillId="2" fontId="19" numFmtId="0" xfId="0" applyAlignment="1" applyBorder="1" applyFont="1">
      <alignment horizontal="center"/>
    </xf>
    <xf borderId="13" fillId="3" fontId="6" numFmtId="0" xfId="0" applyAlignment="1" applyBorder="1" applyFont="1">
      <alignment horizontal="center"/>
    </xf>
    <xf borderId="13" fillId="2" fontId="20" numFmtId="0" xfId="0" applyAlignment="1" applyBorder="1" applyFont="1">
      <alignment horizontal="center"/>
    </xf>
    <xf borderId="13" fillId="2" fontId="19" numFmtId="0" xfId="0" applyAlignment="1" applyBorder="1" applyFont="1">
      <alignment horizontal="center" vertical="center"/>
    </xf>
    <xf borderId="13" fillId="3" fontId="6" numFmtId="0" xfId="0" applyAlignment="1" applyBorder="1" applyFont="1">
      <alignment horizontal="center" vertical="center"/>
    </xf>
    <xf borderId="75" fillId="0" fontId="2" numFmtId="0" xfId="0" applyBorder="1" applyFont="1"/>
    <xf borderId="76" fillId="3" fontId="6" numFmtId="0" xfId="0" applyAlignment="1" applyBorder="1" applyFont="1">
      <alignment horizontal="center" vertical="center"/>
    </xf>
    <xf borderId="0" fillId="0" fontId="21" numFmtId="0" xfId="0" applyAlignment="1" applyFont="1">
      <alignment horizontal="left"/>
    </xf>
    <xf borderId="55" fillId="2" fontId="19" numFmtId="0" xfId="0" applyAlignment="1" applyBorder="1" applyFont="1">
      <alignment horizontal="center" shrinkToFit="0" vertical="center" wrapText="1"/>
    </xf>
    <xf borderId="55" fillId="0" fontId="22" numFmtId="0" xfId="0" applyAlignment="1" applyBorder="1" applyFont="1">
      <alignment horizontal="center" shrinkToFit="0" vertical="center" wrapText="1"/>
    </xf>
    <xf borderId="13" fillId="8" fontId="9" numFmtId="0" xfId="0" applyAlignment="1" applyBorder="1" applyFill="1" applyFont="1">
      <alignment horizontal="center" shrinkToFit="0" vertical="center" wrapText="1"/>
    </xf>
    <xf borderId="13" fillId="0" fontId="22" numFmtId="0" xfId="0" applyAlignment="1" applyBorder="1" applyFont="1">
      <alignment horizontal="center" shrinkToFit="0" vertical="center" wrapText="1"/>
    </xf>
    <xf borderId="77" fillId="5" fontId="23" numFmtId="0" xfId="0" applyAlignment="1" applyBorder="1" applyFont="1">
      <alignment horizontal="center" shrinkToFit="0" vertical="center" wrapText="1"/>
    </xf>
    <xf borderId="77" fillId="0" fontId="22" numFmtId="0" xfId="0" applyAlignment="1" applyBorder="1" applyFont="1">
      <alignment horizontal="center" shrinkToFit="0" vertical="center" wrapText="1"/>
    </xf>
    <xf borderId="13" fillId="2" fontId="19" numFmtId="0" xfId="0" applyAlignment="1" applyBorder="1" applyFont="1">
      <alignment horizontal="center" shrinkToFit="0" vertical="center" wrapText="1"/>
    </xf>
    <xf borderId="0" fillId="0" fontId="1" numFmtId="0" xfId="0" applyAlignment="1" applyFont="1">
      <alignment horizontal="left"/>
    </xf>
    <xf borderId="55" fillId="5" fontId="7" numFmtId="0" xfId="0" applyAlignment="1" applyBorder="1" applyFont="1">
      <alignment horizontal="center" vertical="center"/>
    </xf>
    <xf borderId="13" fillId="0" fontId="13" numFmtId="0" xfId="0" applyAlignment="1" applyBorder="1" applyFont="1">
      <alignment horizontal="center" vertical="center"/>
    </xf>
    <xf borderId="0" fillId="0" fontId="1" numFmtId="0" xfId="0" applyAlignment="1" applyFont="1">
      <alignment vertical="center"/>
    </xf>
    <xf borderId="13" fillId="2" fontId="11" numFmtId="0" xfId="0" applyAlignment="1" applyBorder="1" applyFont="1">
      <alignment horizontal="center"/>
    </xf>
    <xf borderId="13" fillId="0" fontId="24" numFmtId="0" xfId="0" applyAlignment="1" applyBorder="1" applyFont="1">
      <alignment horizontal="center"/>
    </xf>
    <xf borderId="77" fillId="0" fontId="24" numFmtId="0" xfId="0" applyAlignment="1" applyBorder="1" applyFont="1">
      <alignment horizontal="center"/>
    </xf>
    <xf borderId="13" fillId="0" fontId="24" numFmtId="0" xfId="0" applyAlignment="1" applyBorder="1" applyFont="1">
      <alignment shrinkToFit="0" vertical="center" wrapText="1"/>
    </xf>
    <xf borderId="13" fillId="0" fontId="24" numFmtId="0" xfId="0" applyAlignment="1" applyBorder="1" applyFont="1">
      <alignment horizontal="center" shrinkToFit="0" vertical="center" wrapText="1"/>
    </xf>
    <xf borderId="77" fillId="0" fontId="24" numFmtId="0" xfId="0" applyAlignment="1" applyBorder="1" applyFont="1">
      <alignment horizontal="center" shrinkToFit="0" vertical="center" wrapText="1"/>
    </xf>
    <xf borderId="77" fillId="0" fontId="24" numFmtId="9" xfId="0" applyAlignment="1" applyBorder="1" applyFont="1" applyNumberFormat="1">
      <alignment horizontal="center" vertical="center"/>
    </xf>
    <xf borderId="13" fillId="2" fontId="25" numFmtId="0" xfId="0" applyAlignment="1" applyBorder="1" applyFont="1">
      <alignment horizontal="center" shrinkToFit="0" wrapText="1"/>
    </xf>
    <xf borderId="13" fillId="8" fontId="26" numFmtId="0" xfId="0" applyAlignment="1" applyBorder="1" applyFont="1">
      <alignment horizontal="center"/>
    </xf>
    <xf borderId="13" fillId="9" fontId="26" numFmtId="0" xfId="0" applyAlignment="1" applyBorder="1" applyFill="1" applyFont="1">
      <alignment horizontal="center"/>
    </xf>
    <xf borderId="13" fillId="0" fontId="27" numFmtId="0" xfId="0" applyAlignment="1" applyBorder="1" applyFont="1">
      <alignment horizontal="left"/>
    </xf>
    <xf borderId="13" fillId="0" fontId="27" numFmtId="0" xfId="0" applyAlignment="1" applyBorder="1" applyFont="1">
      <alignment horizontal="center"/>
    </xf>
    <xf borderId="13" fillId="7" fontId="28" numFmtId="0" xfId="0" applyAlignment="1" applyBorder="1" applyFont="1">
      <alignment horizontal="center"/>
    </xf>
    <xf borderId="0" fillId="0" fontId="29" numFmtId="0" xfId="0" applyFont="1"/>
    <xf borderId="13" fillId="2" fontId="30" numFmtId="0" xfId="0" applyAlignment="1" applyBorder="1" applyFont="1">
      <alignment horizontal="center"/>
    </xf>
    <xf borderId="55" fillId="0" fontId="24" numFmtId="0" xfId="0" applyAlignment="1" applyBorder="1" applyFont="1">
      <alignment horizontal="center" vertical="center"/>
    </xf>
    <xf borderId="13" fillId="0" fontId="24" numFmtId="0" xfId="0" applyAlignment="1" applyBorder="1" applyFont="1">
      <alignment horizontal="center" vertical="center"/>
    </xf>
    <xf borderId="77" fillId="0" fontId="24" numFmtId="0" xfId="0" applyAlignment="1" applyBorder="1" applyFont="1">
      <alignment horizontal="center" vertical="center"/>
    </xf>
    <xf borderId="78" fillId="2" fontId="30" numFmtId="0" xfId="0" applyAlignment="1" applyBorder="1" applyFont="1">
      <alignment horizontal="center"/>
    </xf>
    <xf borderId="79" fillId="0" fontId="2" numFmtId="0" xfId="0" applyBorder="1" applyFont="1"/>
    <xf borderId="80" fillId="0" fontId="2" numFmtId="0" xfId="0" applyBorder="1" applyFont="1"/>
    <xf borderId="77" fillId="0" fontId="31" numFmtId="0" xfId="0" applyAlignment="1" applyBorder="1" applyFont="1">
      <alignment horizontal="center" vertical="center"/>
    </xf>
    <xf borderId="0" fillId="0" fontId="32" numFmtId="0" xfId="0" applyFont="1"/>
    <xf borderId="13" fillId="2" fontId="9" numFmtId="0" xfId="0" applyAlignment="1" applyBorder="1" applyFont="1">
      <alignment horizontal="center" vertical="center"/>
    </xf>
    <xf borderId="55" fillId="0" fontId="8" numFmtId="0" xfId="0" applyAlignment="1" applyBorder="1" applyFont="1">
      <alignment horizontal="center" shrinkToFit="0" vertical="center" wrapText="1"/>
    </xf>
    <xf borderId="13" fillId="0" fontId="33" numFmtId="0" xfId="0" applyAlignment="1" applyBorder="1" applyFont="1">
      <alignment horizontal="center" shrinkToFit="0" vertical="center" wrapText="1"/>
    </xf>
    <xf borderId="77" fillId="8" fontId="26" numFmtId="0" xfId="0" applyAlignment="1" applyBorder="1" applyFont="1">
      <alignment horizontal="center" shrinkToFit="0" vertical="center" wrapText="1"/>
    </xf>
    <xf borderId="77" fillId="5" fontId="26" numFmtId="0" xfId="0" applyAlignment="1" applyBorder="1" applyFont="1">
      <alignment horizontal="center" shrinkToFit="0" vertical="center" wrapText="1"/>
    </xf>
    <xf borderId="13" fillId="0" fontId="24" numFmtId="0" xfId="0" applyAlignment="1" applyBorder="1" applyFont="1">
      <alignment horizontal="left" shrinkToFit="0" vertical="center" wrapText="1"/>
    </xf>
    <xf borderId="13" fillId="2" fontId="9" numFmtId="0" xfId="0" applyAlignment="1" applyBorder="1" applyFont="1">
      <alignment horizontal="center" shrinkToFit="0" vertical="top" wrapText="1"/>
    </xf>
    <xf borderId="77" fillId="2" fontId="9" numFmtId="0" xfId="0" applyAlignment="1" applyBorder="1" applyFont="1">
      <alignment horizontal="center" shrinkToFit="0" vertical="top" wrapText="1"/>
    </xf>
    <xf borderId="77" fillId="10" fontId="34" numFmtId="0" xfId="0" applyAlignment="1" applyBorder="1" applyFill="1" applyFont="1">
      <alignment horizontal="center" vertical="center"/>
    </xf>
    <xf borderId="33" fillId="0" fontId="1" numFmtId="0" xfId="0" applyAlignment="1" applyBorder="1" applyFont="1">
      <alignment horizontal="center"/>
    </xf>
    <xf borderId="81" fillId="2" fontId="18" numFmtId="0" xfId="0" applyAlignment="1" applyBorder="1" applyFont="1">
      <alignment horizontal="center"/>
    </xf>
    <xf borderId="82" fillId="0" fontId="2" numFmtId="0" xfId="0" applyBorder="1" applyFont="1"/>
    <xf borderId="83" fillId="0" fontId="2" numFmtId="0" xfId="0" applyBorder="1" applyFont="1"/>
    <xf borderId="81" fillId="3" fontId="35" numFmtId="0" xfId="0" applyAlignment="1" applyBorder="1" applyFont="1">
      <alignment horizontal="center"/>
    </xf>
    <xf borderId="84" fillId="2" fontId="20" numFmtId="0" xfId="0" applyAlignment="1" applyBorder="1" applyFont="1">
      <alignment horizontal="center"/>
    </xf>
    <xf borderId="85" fillId="0" fontId="2" numFmtId="0" xfId="0" applyBorder="1" applyFont="1"/>
    <xf borderId="86" fillId="0" fontId="2" numFmtId="0" xfId="0" applyBorder="1" applyFont="1"/>
    <xf borderId="87" fillId="3" fontId="6" numFmtId="0" xfId="0" applyAlignment="1" applyBorder="1" applyFont="1">
      <alignment horizontal="center" vertical="center"/>
    </xf>
    <xf borderId="84" fillId="2" fontId="19" numFmtId="0" xfId="0" applyAlignment="1" applyBorder="1" applyFont="1">
      <alignment horizontal="center" vertical="center"/>
    </xf>
    <xf borderId="10" fillId="3" fontId="6" numFmtId="0" xfId="0" applyAlignment="1" applyBorder="1" applyFont="1">
      <alignment horizontal="center" vertical="center"/>
    </xf>
    <xf borderId="88" fillId="0" fontId="22" numFmtId="0" xfId="0" applyAlignment="1" applyBorder="1" applyFont="1">
      <alignment horizontal="center" shrinkToFit="0" vertical="center" wrapText="1"/>
    </xf>
    <xf borderId="11" fillId="0" fontId="22" numFmtId="0" xfId="0" applyAlignment="1" applyBorder="1" applyFont="1">
      <alignment horizontal="center" shrinkToFit="0" vertical="center" wrapText="1"/>
    </xf>
    <xf borderId="89" fillId="5" fontId="23" numFmtId="0" xfId="0" applyAlignment="1" applyBorder="1" applyFont="1">
      <alignment horizontal="center" shrinkToFit="0" vertical="center" wrapText="1"/>
    </xf>
    <xf borderId="90" fillId="0" fontId="22" numFmtId="0" xfId="0" applyAlignment="1" applyBorder="1" applyFont="1">
      <alignment horizontal="center" shrinkToFit="0" vertical="center" wrapText="1"/>
    </xf>
    <xf borderId="57" fillId="5" fontId="17" numFmtId="0" xfId="0" applyAlignment="1" applyBorder="1" applyFont="1">
      <alignment horizontal="center" vertical="center"/>
    </xf>
    <xf borderId="91" fillId="0" fontId="2" numFmtId="0" xfId="0" applyBorder="1" applyFont="1"/>
    <xf borderId="45" fillId="0" fontId="13" numFmtId="0" xfId="0" applyAlignment="1" applyBorder="1" applyFont="1">
      <alignment horizontal="center" vertical="center"/>
    </xf>
    <xf borderId="10" fillId="0" fontId="13" numFmtId="0" xfId="0" applyAlignment="1" applyBorder="1" applyFont="1">
      <alignment horizontal="center" vertical="center"/>
    </xf>
    <xf borderId="92" fillId="2" fontId="11" numFmtId="0" xfId="0" applyAlignment="1" applyBorder="1" applyFont="1">
      <alignment horizontal="center"/>
    </xf>
    <xf borderId="10" fillId="0" fontId="24" numFmtId="0" xfId="0" applyAlignment="1" applyBorder="1" applyFont="1">
      <alignment horizontal="center"/>
    </xf>
    <xf borderId="90" fillId="0" fontId="24" numFmtId="0" xfId="0" applyAlignment="1" applyBorder="1" applyFont="1">
      <alignment horizontal="center"/>
    </xf>
    <xf borderId="10" fillId="0" fontId="24" numFmtId="0" xfId="0" applyAlignment="1" applyBorder="1" applyFont="1">
      <alignment horizontal="left" shrinkToFit="0" vertical="center" wrapText="1"/>
    </xf>
    <xf borderId="10" fillId="0" fontId="24" numFmtId="0" xfId="0" applyAlignment="1" applyBorder="1" applyFont="1">
      <alignment horizontal="center" shrinkToFit="0" vertical="center" wrapText="1"/>
    </xf>
    <xf borderId="90" fillId="0" fontId="24" numFmtId="0" xfId="0" applyAlignment="1" applyBorder="1" applyFont="1">
      <alignment horizontal="center" shrinkToFit="0" vertical="center" wrapText="1"/>
    </xf>
    <xf borderId="90" fillId="0" fontId="24" numFmtId="9" xfId="0" applyAlignment="1" applyBorder="1" applyFont="1" applyNumberFormat="1">
      <alignment horizontal="center" vertical="center"/>
    </xf>
    <xf borderId="92" fillId="2" fontId="25" numFmtId="0" xfId="0" applyAlignment="1" applyBorder="1" applyFont="1">
      <alignment horizontal="center" shrinkToFit="0" wrapText="1"/>
    </xf>
    <xf borderId="92" fillId="9" fontId="26" numFmtId="0" xfId="0" applyAlignment="1" applyBorder="1" applyFont="1">
      <alignment horizontal="center"/>
    </xf>
    <xf borderId="93" fillId="0" fontId="2" numFmtId="0" xfId="0" applyBorder="1" applyFont="1"/>
    <xf borderId="94" fillId="2" fontId="30" numFmtId="0" xfId="0" applyAlignment="1" applyBorder="1" applyFont="1">
      <alignment horizontal="center"/>
    </xf>
    <xf borderId="95" fillId="0" fontId="2" numFmtId="0" xfId="0" applyBorder="1" applyFont="1"/>
    <xf borderId="96" fillId="0" fontId="2" numFmtId="0" xfId="0" applyBorder="1" applyFont="1"/>
    <xf borderId="10" fillId="0" fontId="24" numFmtId="0" xfId="0" applyAlignment="1" applyBorder="1" applyFont="1">
      <alignment horizontal="center" vertical="center"/>
    </xf>
    <xf borderId="67" fillId="0" fontId="24" numFmtId="0" xfId="0" applyAlignment="1" applyBorder="1" applyFont="1">
      <alignment horizontal="center"/>
    </xf>
    <xf borderId="90" fillId="0" fontId="24" numFmtId="0" xfId="0" applyAlignment="1" applyBorder="1" applyFont="1">
      <alignment horizontal="center" vertical="center"/>
    </xf>
    <xf borderId="90" fillId="0" fontId="36" numFmtId="0" xfId="0" applyAlignment="1" applyBorder="1" applyFont="1">
      <alignment horizontal="center" shrinkToFit="0" vertical="center" wrapText="1"/>
    </xf>
    <xf borderId="10" fillId="2" fontId="9" numFmtId="0" xfId="0" applyAlignment="1" applyBorder="1" applyFont="1">
      <alignment horizontal="center" vertical="center"/>
    </xf>
    <xf borderId="33" fillId="0" fontId="8" numFmtId="0" xfId="0" applyAlignment="1" applyBorder="1" applyFont="1">
      <alignment horizontal="center" shrinkToFit="0" vertical="center" wrapText="1"/>
    </xf>
    <xf borderId="10" fillId="0" fontId="33" numFmtId="0" xfId="0" applyAlignment="1" applyBorder="1" applyFont="1">
      <alignment horizontal="center" shrinkToFit="0" vertical="center" wrapText="1"/>
    </xf>
    <xf borderId="90" fillId="8" fontId="26" numFmtId="0" xfId="0" applyAlignment="1" applyBorder="1" applyFont="1">
      <alignment horizontal="center" shrinkToFit="0" vertical="center" wrapText="1"/>
    </xf>
    <xf borderId="90" fillId="5" fontId="26" numFmtId="0" xfId="0" applyAlignment="1" applyBorder="1" applyFont="1">
      <alignment horizontal="center" shrinkToFit="0" vertical="center" wrapText="1"/>
    </xf>
    <xf borderId="33" fillId="0" fontId="24" numFmtId="0" xfId="0" applyAlignment="1" applyBorder="1" applyFont="1">
      <alignment horizontal="left" shrinkToFit="0" vertical="center" wrapText="1"/>
    </xf>
    <xf borderId="97" fillId="0" fontId="24" numFmtId="0" xfId="0" applyAlignment="1" applyBorder="1" applyFont="1">
      <alignment horizontal="center" vertical="center"/>
    </xf>
    <xf borderId="6" fillId="2" fontId="9" numFmtId="0" xfId="0" applyAlignment="1" applyBorder="1" applyFont="1">
      <alignment horizontal="center" shrinkToFit="0" vertical="top" wrapText="1"/>
    </xf>
    <xf borderId="98" fillId="0" fontId="2" numFmtId="0" xfId="0" applyBorder="1" applyFont="1"/>
    <xf borderId="99" fillId="2" fontId="9" numFmtId="0" xfId="0" applyAlignment="1" applyBorder="1" applyFont="1">
      <alignment horizontal="center" shrinkToFit="0" vertical="top" wrapText="1"/>
    </xf>
    <xf borderId="81" fillId="2" fontId="19" numFmtId="0" xfId="0" applyAlignment="1" applyBorder="1" applyFont="1">
      <alignment horizontal="center" vertical="center"/>
    </xf>
    <xf borderId="36" fillId="2" fontId="19" numFmtId="0" xfId="0" applyAlignment="1" applyBorder="1" applyFont="1">
      <alignment horizontal="center" shrinkToFit="0" vertical="center" wrapText="1"/>
    </xf>
    <xf borderId="27" fillId="0" fontId="22" numFmtId="0" xfId="0" applyAlignment="1" applyBorder="1" applyFont="1">
      <alignment horizontal="center" shrinkToFit="0" vertical="center" wrapText="1"/>
    </xf>
    <xf borderId="100" fillId="0" fontId="2" numFmtId="0" xfId="0" applyBorder="1" applyFont="1"/>
    <xf borderId="2" fillId="8" fontId="9" numFmtId="0" xfId="0" applyAlignment="1" applyBorder="1" applyFont="1">
      <alignment horizontal="center" shrinkToFit="0" vertical="center" wrapText="1"/>
    </xf>
    <xf borderId="101" fillId="2" fontId="19" numFmtId="0" xfId="0" applyAlignment="1" applyBorder="1" applyFont="1">
      <alignment horizontal="center" shrinkToFit="0" vertical="center" wrapText="1"/>
    </xf>
    <xf borderId="84" fillId="2" fontId="19" numFmtId="0" xfId="0" applyAlignment="1" applyBorder="1" applyFont="1">
      <alignment horizontal="center" shrinkToFit="0" vertical="center" wrapText="1"/>
    </xf>
    <xf borderId="33" fillId="5" fontId="17" numFmtId="0" xfId="0" applyAlignment="1" applyBorder="1" applyFont="1">
      <alignment horizontal="center" vertical="center"/>
    </xf>
    <xf borderId="45" fillId="0" fontId="13" numFmtId="0" xfId="0" applyAlignment="1" applyBorder="1" applyFont="1">
      <alignment horizontal="center" shrinkToFit="0" vertical="center" wrapText="1"/>
    </xf>
    <xf borderId="90" fillId="0" fontId="37" numFmtId="0" xfId="0" applyAlignment="1" applyBorder="1" applyFont="1">
      <alignment horizontal="center" shrinkToFit="0" vertical="center" wrapText="1"/>
    </xf>
    <xf borderId="25" fillId="8" fontId="9" numFmtId="0" xfId="0" applyAlignment="1" applyBorder="1" applyFont="1">
      <alignment horizontal="center" shrinkToFit="0" vertical="center" wrapText="1"/>
    </xf>
    <xf borderId="102" fillId="0" fontId="2" numFmtId="0" xfId="0" applyBorder="1" applyFont="1"/>
    <xf borderId="92" fillId="2" fontId="11" numFmtId="0" xfId="0" applyAlignment="1" applyBorder="1" applyFont="1">
      <alignment horizontal="center"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xdr:colOff>
      <xdr:row>0</xdr:row>
      <xdr:rowOff>57150</xdr:rowOff>
    </xdr:from>
    <xdr:ext cx="1552575" cy="13906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504950" cy="137160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felipe.fresneda@taller5.edu.co"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researchgate.net/publication/360085808_Diseno_de_escenarios_futuros_Una_aproximacion_sistemica_y_prospectiva_al_uso_de_equipos_biomedicos_domesticos" TargetMode="External"/><Relationship Id="rId2" Type="http://schemas.openxmlformats.org/officeDocument/2006/relationships/hyperlink" Target="https://www.youtube.com/watch?v=rBLjZwe3Z2c" TargetMode="External"/><Relationship Id="rId3" Type="http://schemas.openxmlformats.org/officeDocument/2006/relationships/hyperlink" Target="https://www.youtube.com/watch?v=YVSlr8UpNlU&amp;t=1s"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researchgate.net/publication/356976867_Consideraciones_para_el_proceso_de_impresion_3D_desde_la_teoria_Actor_-red" TargetMode="External"/><Relationship Id="rId2" Type="http://schemas.openxmlformats.org/officeDocument/2006/relationships/hyperlink" Target="https://www.youtube.com/watch?v=SFZG0Po7HGQ" TargetMode="External"/><Relationship Id="rId3" Type="http://schemas.openxmlformats.org/officeDocument/2006/relationships/hyperlink" Target="https://www.youtube.com/watch?v=mxRcYGXWEm8"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youtube.com/watch?v=7AWOuTb_dqc" TargetMode="External"/><Relationship Id="rId2" Type="http://schemas.openxmlformats.org/officeDocument/2006/relationships/hyperlink" Target="https://www.google.com/search?q=redacci%C3%B3n+de+tesis+pantoja&amp;oq=redacci%C3%B3n+de+tesis+pantoja&amp;gs_lcrp=EgZjaHJvbWUyBggAEEUYOdIBCDkyNDdqMGoxqAIAsAIA&amp;sourceid=chrome&amp;ie=UTF-8" TargetMode="External"/><Relationship Id="rId3"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www.researchgate.net/publication/360085808_Diseno_de_escenarios_futuros_Una_aproximacion_sistemica_y_prospectiva_al_uso_de_equipos_biomedicos_domesticos" TargetMode="External"/><Relationship Id="rId2"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researchgate.net/publication/372584933_Resenas_sobre_Diseno_Tecnologia_y_Sociedad" TargetMode="External"/><Relationship Id="rId2"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0.57"/>
    <col customWidth="1" min="2" max="2" width="37.57"/>
    <col customWidth="1" min="3" max="3" width="10.71"/>
    <col customWidth="1" min="4" max="4" width="16.29"/>
    <col customWidth="1" min="5" max="5" width="15.0"/>
    <col customWidth="1" min="6" max="6" width="10.71"/>
    <col customWidth="1" min="7" max="7" width="17.29"/>
    <col customWidth="1" min="8" max="8" width="10.71"/>
    <col customWidth="1" min="9" max="9" width="13.43"/>
    <col customWidth="1" min="10" max="10" width="12.86"/>
    <col customWidth="1" min="11" max="11" width="34.43"/>
    <col customWidth="1" min="12" max="26" width="10.71"/>
  </cols>
  <sheetData>
    <row r="1">
      <c r="A1" s="1"/>
      <c r="K1" s="2"/>
    </row>
    <row r="2">
      <c r="K2" s="2"/>
    </row>
    <row r="3">
      <c r="K3" s="2"/>
      <c r="L3" s="3"/>
    </row>
    <row r="4" ht="76.5" customHeight="1">
      <c r="K4" s="2"/>
    </row>
    <row r="5">
      <c r="A5" s="4" t="s">
        <v>0</v>
      </c>
      <c r="B5" s="5"/>
      <c r="C5" s="5"/>
      <c r="D5" s="5"/>
      <c r="E5" s="5"/>
      <c r="F5" s="5"/>
      <c r="G5" s="5"/>
      <c r="H5" s="5"/>
      <c r="I5" s="5"/>
      <c r="J5" s="5"/>
      <c r="K5" s="6"/>
    </row>
    <row r="6">
      <c r="A6" s="7" t="s">
        <v>1</v>
      </c>
      <c r="B6" s="8" t="s">
        <v>2</v>
      </c>
      <c r="C6" s="9"/>
      <c r="D6" s="9"/>
      <c r="E6" s="9"/>
      <c r="F6" s="9"/>
      <c r="G6" s="9"/>
      <c r="H6" s="9"/>
      <c r="I6" s="9"/>
      <c r="J6" s="9"/>
      <c r="K6" s="10"/>
    </row>
    <row r="7">
      <c r="A7" s="7" t="s">
        <v>3</v>
      </c>
      <c r="B7" s="11" t="s">
        <v>4</v>
      </c>
      <c r="C7" s="12" t="s">
        <v>5</v>
      </c>
      <c r="D7" s="13"/>
      <c r="E7" s="14"/>
      <c r="F7" s="15" t="s">
        <v>6</v>
      </c>
      <c r="G7" s="16"/>
      <c r="H7" s="16"/>
      <c r="I7" s="16"/>
      <c r="J7" s="16"/>
      <c r="K7" s="17"/>
    </row>
    <row r="8" ht="36.75" customHeight="1">
      <c r="A8" s="7" t="s">
        <v>7</v>
      </c>
      <c r="B8" s="11" t="s">
        <v>8</v>
      </c>
      <c r="C8" s="18" t="s">
        <v>9</v>
      </c>
      <c r="D8" s="13"/>
      <c r="E8" s="14"/>
      <c r="F8" s="19">
        <v>1.0</v>
      </c>
      <c r="G8" s="17"/>
      <c r="H8" s="20" t="s">
        <v>10</v>
      </c>
      <c r="I8" s="21"/>
      <c r="J8" s="22"/>
      <c r="K8" s="23">
        <f>F8*42</f>
        <v>42</v>
      </c>
    </row>
    <row r="9" ht="108.0" customHeight="1">
      <c r="A9" s="24" t="s">
        <v>11</v>
      </c>
      <c r="B9" s="11">
        <v>16.0</v>
      </c>
      <c r="C9" s="18" t="s">
        <v>12</v>
      </c>
      <c r="D9" s="13"/>
      <c r="E9" s="25"/>
      <c r="F9" s="26" t="s">
        <v>13</v>
      </c>
      <c r="G9" s="27"/>
      <c r="H9" s="28" t="s">
        <v>14</v>
      </c>
      <c r="I9" s="13"/>
      <c r="J9" s="25"/>
      <c r="K9" s="29">
        <f>F8*48-K8</f>
        <v>6</v>
      </c>
    </row>
    <row r="10" ht="71.25" customHeight="1">
      <c r="A10" s="30" t="s">
        <v>15</v>
      </c>
      <c r="B10" s="31" t="s">
        <v>16</v>
      </c>
      <c r="C10" s="25"/>
      <c r="D10" s="32"/>
      <c r="E10" s="33" t="s">
        <v>17</v>
      </c>
      <c r="F10" s="34"/>
      <c r="G10" s="35"/>
      <c r="H10" s="18" t="s">
        <v>18</v>
      </c>
      <c r="I10" s="25"/>
      <c r="J10" s="36">
        <v>45118.0</v>
      </c>
      <c r="K10" s="37"/>
    </row>
    <row r="11" ht="47.25" customHeight="1">
      <c r="A11" s="38"/>
      <c r="B11" s="31" t="s">
        <v>19</v>
      </c>
      <c r="C11" s="25"/>
      <c r="D11" s="39" t="s">
        <v>20</v>
      </c>
      <c r="E11" s="40" t="s">
        <v>21</v>
      </c>
      <c r="F11" s="41"/>
      <c r="G11" s="42"/>
      <c r="H11" s="43" t="s">
        <v>22</v>
      </c>
      <c r="I11" s="37"/>
      <c r="J11" s="44">
        <v>1.0</v>
      </c>
      <c r="K11" s="37"/>
    </row>
    <row r="12" ht="18.0" customHeight="1">
      <c r="A12" s="38"/>
      <c r="B12" s="31" t="s">
        <v>23</v>
      </c>
      <c r="C12" s="25"/>
      <c r="D12" s="45"/>
      <c r="E12" s="46" t="s">
        <v>24</v>
      </c>
      <c r="F12" s="47"/>
      <c r="G12" s="48" t="s">
        <v>20</v>
      </c>
      <c r="H12" s="49"/>
      <c r="I12" s="2"/>
      <c r="J12" s="50"/>
      <c r="K12" s="2"/>
    </row>
    <row r="13" ht="53.25" customHeight="1">
      <c r="A13" s="51"/>
      <c r="B13" s="31" t="s">
        <v>25</v>
      </c>
      <c r="C13" s="25"/>
      <c r="D13" s="32"/>
      <c r="E13" s="52"/>
      <c r="F13" s="53"/>
      <c r="G13" s="54"/>
      <c r="H13" s="55"/>
      <c r="I13" s="56"/>
      <c r="J13" s="57"/>
      <c r="K13" s="58"/>
    </row>
    <row r="14" ht="48.75" customHeight="1">
      <c r="A14" s="7" t="s">
        <v>26</v>
      </c>
      <c r="B14" s="59" t="s">
        <v>27</v>
      </c>
      <c r="C14" s="60"/>
      <c r="D14" s="60"/>
      <c r="E14" s="60"/>
      <c r="F14" s="60"/>
      <c r="G14" s="60"/>
      <c r="H14" s="60"/>
      <c r="I14" s="60"/>
      <c r="J14" s="60"/>
      <c r="K14" s="37"/>
    </row>
    <row r="15" ht="121.5" customHeight="1">
      <c r="A15" s="7" t="s">
        <v>28</v>
      </c>
      <c r="B15" s="42" t="s">
        <v>29</v>
      </c>
      <c r="C15" s="13"/>
      <c r="D15" s="13"/>
      <c r="E15" s="13"/>
      <c r="F15" s="13"/>
      <c r="G15" s="13"/>
      <c r="H15" s="13"/>
      <c r="I15" s="13"/>
      <c r="J15" s="13"/>
      <c r="K15" s="25"/>
    </row>
    <row r="16" ht="57.0" customHeight="1">
      <c r="A16" s="7" t="s">
        <v>30</v>
      </c>
      <c r="B16" s="61" t="s">
        <v>31</v>
      </c>
      <c r="C16" s="60"/>
      <c r="D16" s="60"/>
      <c r="E16" s="60"/>
      <c r="F16" s="60"/>
      <c r="G16" s="60"/>
      <c r="H16" s="60"/>
      <c r="I16" s="60"/>
      <c r="J16" s="60"/>
      <c r="K16" s="37"/>
    </row>
    <row r="17" ht="36.0" customHeight="1">
      <c r="A17" s="62" t="s">
        <v>32</v>
      </c>
      <c r="B17" s="59" t="s">
        <v>33</v>
      </c>
      <c r="C17" s="60"/>
      <c r="D17" s="60"/>
      <c r="E17" s="60"/>
      <c r="F17" s="60"/>
      <c r="G17" s="60"/>
      <c r="H17" s="60"/>
      <c r="I17" s="60"/>
      <c r="J17" s="60"/>
      <c r="K17" s="37"/>
    </row>
    <row r="18" ht="66.0" customHeight="1">
      <c r="A18" s="63" t="s">
        <v>34</v>
      </c>
      <c r="B18" s="16"/>
      <c r="C18" s="16"/>
      <c r="D18" s="16"/>
      <c r="E18" s="16"/>
      <c r="F18" s="16"/>
      <c r="G18" s="16"/>
      <c r="H18" s="16"/>
      <c r="I18" s="16"/>
      <c r="J18" s="16"/>
      <c r="K18" s="17"/>
    </row>
    <row r="19" ht="179.25" customHeight="1">
      <c r="A19" s="64" t="s">
        <v>35</v>
      </c>
      <c r="B19" s="16"/>
      <c r="C19" s="16"/>
      <c r="D19" s="16"/>
      <c r="E19" s="16"/>
      <c r="F19" s="16"/>
      <c r="G19" s="16"/>
      <c r="H19" s="16"/>
      <c r="I19" s="16"/>
      <c r="J19" s="16"/>
      <c r="K19" s="17"/>
    </row>
    <row r="20">
      <c r="A20" s="63" t="s">
        <v>36</v>
      </c>
      <c r="B20" s="16"/>
      <c r="C20" s="16"/>
      <c r="D20" s="16"/>
      <c r="E20" s="16"/>
      <c r="F20" s="16"/>
      <c r="G20" s="16"/>
      <c r="H20" s="16"/>
      <c r="I20" s="16"/>
      <c r="J20" s="16"/>
      <c r="K20" s="17"/>
    </row>
    <row r="21" ht="75.0" customHeight="1">
      <c r="A21" s="64" t="s">
        <v>37</v>
      </c>
      <c r="B21" s="16"/>
      <c r="C21" s="16"/>
      <c r="D21" s="16"/>
      <c r="E21" s="16"/>
      <c r="F21" s="16"/>
      <c r="G21" s="16"/>
      <c r="H21" s="16"/>
      <c r="I21" s="16"/>
      <c r="J21" s="16"/>
      <c r="K21" s="17"/>
    </row>
    <row r="22" ht="48.0" customHeight="1">
      <c r="A22" s="65" t="s">
        <v>38</v>
      </c>
      <c r="B22" s="66"/>
      <c r="C22" s="67" t="s">
        <v>39</v>
      </c>
      <c r="D22" s="68"/>
      <c r="E22" s="68"/>
      <c r="F22" s="68"/>
      <c r="G22" s="68"/>
      <c r="H22" s="66"/>
      <c r="I22" s="67" t="s">
        <v>40</v>
      </c>
      <c r="J22" s="68"/>
      <c r="K22" s="69"/>
    </row>
    <row r="23" ht="40.5" customHeight="1">
      <c r="A23" s="70" t="s">
        <v>41</v>
      </c>
      <c r="B23" s="71"/>
      <c r="C23" s="72" t="s">
        <v>42</v>
      </c>
      <c r="D23" s="73"/>
      <c r="E23" s="73"/>
      <c r="F23" s="73"/>
      <c r="G23" s="73"/>
      <c r="H23" s="74"/>
      <c r="I23" s="70" t="s">
        <v>43</v>
      </c>
      <c r="J23" s="71"/>
      <c r="K23" s="75"/>
    </row>
    <row r="24" ht="39.75" customHeight="1">
      <c r="A24" s="76"/>
      <c r="C24" s="49"/>
      <c r="H24" s="77"/>
      <c r="I24" s="76"/>
      <c r="K24" s="78"/>
    </row>
    <row r="25" ht="31.5" customHeight="1">
      <c r="A25" s="76"/>
      <c r="C25" s="79"/>
      <c r="D25" s="80"/>
      <c r="E25" s="80"/>
      <c r="F25" s="80"/>
      <c r="G25" s="80"/>
      <c r="H25" s="81"/>
      <c r="I25" s="82"/>
      <c r="J25" s="83"/>
      <c r="K25" s="84"/>
    </row>
    <row r="26" ht="30.0" customHeight="1">
      <c r="A26" s="76"/>
      <c r="C26" s="85" t="s">
        <v>44</v>
      </c>
      <c r="D26" s="73"/>
      <c r="E26" s="73"/>
      <c r="F26" s="73"/>
      <c r="G26" s="73"/>
      <c r="H26" s="74"/>
      <c r="I26" s="70" t="s">
        <v>45</v>
      </c>
      <c r="J26" s="71"/>
      <c r="K26" s="75"/>
    </row>
    <row r="27" ht="60.0" customHeight="1">
      <c r="A27" s="76"/>
      <c r="C27" s="82"/>
      <c r="D27" s="83"/>
      <c r="E27" s="83"/>
      <c r="F27" s="83"/>
      <c r="G27" s="83"/>
      <c r="H27" s="86"/>
      <c r="I27" s="82"/>
      <c r="J27" s="83"/>
      <c r="K27" s="84"/>
    </row>
    <row r="28" ht="39.75" customHeight="1">
      <c r="A28" s="76"/>
      <c r="C28" s="87" t="s">
        <v>46</v>
      </c>
      <c r="D28" s="71"/>
      <c r="E28" s="71"/>
      <c r="F28" s="71"/>
      <c r="G28" s="71"/>
      <c r="H28" s="88"/>
      <c r="I28" s="70" t="s">
        <v>47</v>
      </c>
      <c r="J28" s="71"/>
      <c r="K28" s="75"/>
    </row>
    <row r="29" ht="30.0" customHeight="1">
      <c r="A29" s="76"/>
      <c r="C29" s="76"/>
      <c r="H29" s="77"/>
      <c r="I29" s="76"/>
      <c r="K29" s="78"/>
    </row>
    <row r="30" ht="36.0" customHeight="1">
      <c r="A30" s="82"/>
      <c r="B30" s="83"/>
      <c r="C30" s="82"/>
      <c r="D30" s="83"/>
      <c r="E30" s="83"/>
      <c r="F30" s="83"/>
      <c r="G30" s="83"/>
      <c r="H30" s="86"/>
      <c r="I30" s="82"/>
      <c r="J30" s="83"/>
      <c r="K30" s="84"/>
    </row>
    <row r="31" ht="15.75" customHeight="1">
      <c r="A31" s="89" t="s">
        <v>48</v>
      </c>
      <c r="B31" s="71"/>
      <c r="C31" s="71"/>
      <c r="D31" s="71"/>
      <c r="E31" s="71"/>
      <c r="F31" s="71"/>
      <c r="G31" s="71"/>
      <c r="H31" s="71"/>
      <c r="I31" s="71"/>
      <c r="J31" s="71"/>
      <c r="K31" s="88"/>
    </row>
    <row r="32" ht="31.5" customHeight="1">
      <c r="A32" s="57"/>
      <c r="B32" s="80"/>
      <c r="C32" s="80"/>
      <c r="D32" s="80"/>
      <c r="E32" s="80"/>
      <c r="F32" s="80"/>
      <c r="G32" s="80"/>
      <c r="H32" s="80"/>
      <c r="I32" s="80"/>
      <c r="J32" s="80"/>
      <c r="K32" s="81"/>
    </row>
    <row r="33" ht="15.75" customHeight="1">
      <c r="A33" s="90" t="s">
        <v>49</v>
      </c>
      <c r="B33" s="60"/>
      <c r="C33" s="60"/>
      <c r="D33" s="60"/>
      <c r="E33" s="60"/>
      <c r="F33" s="60"/>
      <c r="G33" s="60"/>
      <c r="H33" s="60"/>
      <c r="I33" s="60"/>
      <c r="J33" s="60"/>
      <c r="K33" s="37"/>
    </row>
    <row r="34" ht="15.75" customHeight="1">
      <c r="A34" s="49"/>
      <c r="K34" s="2"/>
    </row>
    <row r="35" ht="15.75" customHeight="1">
      <c r="A35" s="49"/>
      <c r="K35" s="2"/>
    </row>
    <row r="36" ht="15.75" customHeight="1">
      <c r="A36" s="49"/>
      <c r="K36" s="2"/>
    </row>
    <row r="37" ht="99.75" customHeight="1">
      <c r="A37" s="55"/>
      <c r="B37" s="91"/>
      <c r="C37" s="91"/>
      <c r="D37" s="91"/>
      <c r="E37" s="91"/>
      <c r="F37" s="91"/>
      <c r="G37" s="91"/>
      <c r="H37" s="91"/>
      <c r="I37" s="91"/>
      <c r="J37" s="91"/>
      <c r="K37" s="56"/>
    </row>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C23:H25"/>
    <mergeCell ref="C26:H27"/>
    <mergeCell ref="I26:K27"/>
    <mergeCell ref="C28:H30"/>
    <mergeCell ref="I28:K30"/>
    <mergeCell ref="A31:K32"/>
    <mergeCell ref="A33:K37"/>
    <mergeCell ref="A20:K20"/>
    <mergeCell ref="A21:K21"/>
    <mergeCell ref="A22:B22"/>
    <mergeCell ref="C22:H22"/>
    <mergeCell ref="I22:K22"/>
    <mergeCell ref="A23:B30"/>
    <mergeCell ref="I23:K25"/>
    <mergeCell ref="A1:K4"/>
    <mergeCell ref="A5:K5"/>
    <mergeCell ref="B6:K6"/>
    <mergeCell ref="C7:E7"/>
    <mergeCell ref="F7:K7"/>
    <mergeCell ref="F8:G8"/>
    <mergeCell ref="H8:J8"/>
    <mergeCell ref="H10:I10"/>
    <mergeCell ref="J10:K10"/>
    <mergeCell ref="E10:F10"/>
    <mergeCell ref="E11:F11"/>
    <mergeCell ref="H11:I13"/>
    <mergeCell ref="J11:K13"/>
    <mergeCell ref="B12:C12"/>
    <mergeCell ref="E12:F13"/>
    <mergeCell ref="B13:C13"/>
    <mergeCell ref="C8:E8"/>
    <mergeCell ref="C9:E9"/>
    <mergeCell ref="F9:G9"/>
    <mergeCell ref="H9:J9"/>
    <mergeCell ref="A10:A13"/>
    <mergeCell ref="B10:C10"/>
    <mergeCell ref="B11:C11"/>
    <mergeCell ref="G12:G13"/>
    <mergeCell ref="B14:K14"/>
    <mergeCell ref="B15:K15"/>
    <mergeCell ref="B16:K16"/>
    <mergeCell ref="B17:K17"/>
    <mergeCell ref="A18:K18"/>
    <mergeCell ref="A19:K19"/>
  </mergeCells>
  <hyperlinks>
    <hyperlink r:id="rId1" ref="B16"/>
  </hyperlinks>
  <printOptions/>
  <pageMargins bottom="0.75" footer="0.0" header="0.0" left="0.7" right="0.7" top="0.75"/>
  <pageSetup paperSize="9" orientation="portrait"/>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5.57"/>
    <col customWidth="1" min="5" max="5" width="20.57"/>
    <col customWidth="1" min="6" max="6" width="15.86"/>
    <col customWidth="1" min="7" max="7" width="19.86"/>
    <col customWidth="1" min="8" max="8" width="29.71"/>
    <col customWidth="1" min="9" max="9" width="48.29"/>
    <col customWidth="1" min="10" max="12" width="10.71"/>
    <col customWidth="1" min="13" max="13" width="10.57"/>
    <col customWidth="1" hidden="1" min="14" max="14" width="22.57"/>
    <col customWidth="1" min="15" max="26" width="10.71"/>
  </cols>
  <sheetData>
    <row r="1">
      <c r="A1" s="92"/>
      <c r="B1" s="71"/>
      <c r="C1" s="71"/>
      <c r="D1" s="71"/>
      <c r="E1" s="71"/>
      <c r="F1" s="71"/>
      <c r="G1" s="71"/>
      <c r="H1" s="71"/>
      <c r="I1" s="75"/>
    </row>
    <row r="2" ht="93.0" customHeight="1">
      <c r="A2" s="82"/>
      <c r="B2" s="83"/>
      <c r="C2" s="83"/>
      <c r="D2" s="83"/>
      <c r="E2" s="83"/>
      <c r="F2" s="83"/>
      <c r="G2" s="83"/>
      <c r="H2" s="83"/>
      <c r="I2" s="84"/>
    </row>
    <row r="3">
      <c r="A3" s="93" t="s">
        <v>50</v>
      </c>
      <c r="B3" s="16"/>
      <c r="C3" s="17"/>
      <c r="D3" s="94" t="s">
        <v>51</v>
      </c>
      <c r="E3" s="16"/>
      <c r="F3" s="16"/>
      <c r="G3" s="16"/>
      <c r="H3" s="16"/>
      <c r="I3" s="17"/>
    </row>
    <row r="4">
      <c r="A4" s="95" t="s">
        <v>52</v>
      </c>
      <c r="B4" s="16"/>
      <c r="C4" s="16"/>
      <c r="D4" s="16"/>
      <c r="E4" s="16"/>
      <c r="F4" s="16"/>
      <c r="G4" s="16"/>
      <c r="H4" s="16"/>
      <c r="I4" s="17"/>
    </row>
    <row r="5" ht="39.75" customHeight="1">
      <c r="A5" s="96" t="s">
        <v>53</v>
      </c>
      <c r="B5" s="17"/>
      <c r="C5" s="97">
        <v>1.0</v>
      </c>
      <c r="D5" s="98"/>
      <c r="E5" s="96" t="s">
        <v>54</v>
      </c>
      <c r="F5" s="16"/>
      <c r="G5" s="17"/>
      <c r="H5" s="99" t="s">
        <v>55</v>
      </c>
      <c r="I5" s="17"/>
      <c r="N5" s="3" t="s">
        <v>56</v>
      </c>
    </row>
    <row r="6" ht="56.25" customHeight="1">
      <c r="A6" s="96" t="s">
        <v>57</v>
      </c>
      <c r="B6" s="17"/>
      <c r="C6" s="97" t="s">
        <v>58</v>
      </c>
      <c r="D6" s="16"/>
      <c r="E6" s="16"/>
      <c r="F6" s="16"/>
      <c r="G6" s="16"/>
      <c r="H6" s="16"/>
      <c r="I6" s="17"/>
      <c r="N6" s="100" t="s">
        <v>59</v>
      </c>
    </row>
    <row r="7" ht="31.5" customHeight="1">
      <c r="A7" s="101" t="s">
        <v>60</v>
      </c>
      <c r="B7" s="75"/>
      <c r="C7" s="102" t="s">
        <v>61</v>
      </c>
      <c r="D7" s="71"/>
      <c r="E7" s="71"/>
      <c r="F7" s="71"/>
      <c r="G7" s="71"/>
      <c r="H7" s="71"/>
      <c r="I7" s="75"/>
      <c r="N7" s="100" t="s">
        <v>62</v>
      </c>
    </row>
    <row r="8" ht="15.75" customHeight="1">
      <c r="A8" s="76"/>
      <c r="B8" s="78"/>
      <c r="C8" s="76"/>
      <c r="I8" s="78"/>
      <c r="N8" s="100" t="s">
        <v>63</v>
      </c>
    </row>
    <row r="9" ht="15.75" customHeight="1">
      <c r="A9" s="82"/>
      <c r="B9" s="84"/>
      <c r="C9" s="82"/>
      <c r="D9" s="83"/>
      <c r="E9" s="83"/>
      <c r="F9" s="83"/>
      <c r="G9" s="83"/>
      <c r="H9" s="83"/>
      <c r="I9" s="84"/>
      <c r="N9" s="100" t="s">
        <v>64</v>
      </c>
    </row>
    <row r="10" ht="39.0" customHeight="1">
      <c r="A10" s="103" t="s">
        <v>65</v>
      </c>
      <c r="B10" s="16"/>
      <c r="C10" s="16"/>
      <c r="D10" s="17"/>
      <c r="E10" s="104">
        <f>'Introducción'!K8/5</f>
        <v>8.4</v>
      </c>
      <c r="F10" s="16"/>
      <c r="G10" s="17"/>
      <c r="H10" s="105" t="s">
        <v>66</v>
      </c>
      <c r="I10" s="106">
        <f>'Introducción'!K9/5</f>
        <v>1.2</v>
      </c>
      <c r="N10" s="100" t="s">
        <v>67</v>
      </c>
    </row>
    <row r="11" ht="61.5" customHeight="1">
      <c r="A11" s="107" t="s">
        <v>68</v>
      </c>
      <c r="B11" s="16"/>
      <c r="C11" s="16"/>
      <c r="D11" s="17"/>
      <c r="E11" s="104" t="s">
        <v>69</v>
      </c>
      <c r="F11" s="16"/>
      <c r="G11" s="16"/>
      <c r="H11" s="16"/>
      <c r="I11" s="17"/>
      <c r="N11" s="100" t="s">
        <v>70</v>
      </c>
    </row>
    <row r="12" ht="43.5" customHeight="1">
      <c r="A12" s="107" t="s">
        <v>71</v>
      </c>
      <c r="B12" s="16"/>
      <c r="C12" s="16"/>
      <c r="D12" s="17"/>
      <c r="E12" s="104" t="s">
        <v>72</v>
      </c>
      <c r="F12" s="16"/>
      <c r="G12" s="16"/>
      <c r="H12" s="16"/>
      <c r="I12" s="17"/>
      <c r="N12" s="108" t="s">
        <v>73</v>
      </c>
    </row>
    <row r="13">
      <c r="A13" s="109" t="s">
        <v>74</v>
      </c>
      <c r="B13" s="71"/>
      <c r="C13" s="71"/>
      <c r="D13" s="71"/>
      <c r="E13" s="71"/>
      <c r="F13" s="71"/>
      <c r="G13" s="71"/>
      <c r="H13" s="71"/>
      <c r="I13" s="75"/>
    </row>
    <row r="14">
      <c r="A14" s="82"/>
      <c r="B14" s="83"/>
      <c r="C14" s="83"/>
      <c r="D14" s="83"/>
      <c r="E14" s="83"/>
      <c r="F14" s="83"/>
      <c r="G14" s="83"/>
      <c r="H14" s="83"/>
      <c r="I14" s="84"/>
    </row>
    <row r="15" ht="40.5" customHeight="1">
      <c r="A15" s="110" t="s">
        <v>75</v>
      </c>
      <c r="B15" s="16"/>
      <c r="C15" s="16"/>
      <c r="D15" s="16"/>
      <c r="E15" s="16"/>
      <c r="F15" s="16"/>
      <c r="G15" s="16"/>
      <c r="H15" s="16"/>
      <c r="I15" s="17"/>
      <c r="J15" s="111"/>
      <c r="K15" s="111"/>
      <c r="L15" s="111"/>
      <c r="M15" s="111"/>
      <c r="N15" s="111"/>
      <c r="O15" s="111"/>
      <c r="P15" s="111"/>
      <c r="Q15" s="111"/>
      <c r="R15" s="111"/>
      <c r="S15" s="111"/>
      <c r="T15" s="111"/>
      <c r="U15" s="111"/>
      <c r="V15" s="111"/>
      <c r="W15" s="111"/>
      <c r="X15" s="111"/>
      <c r="Y15" s="111"/>
      <c r="Z15" s="111"/>
    </row>
    <row r="16" ht="40.5" customHeight="1">
      <c r="A16" s="64" t="s">
        <v>76</v>
      </c>
      <c r="B16" s="16"/>
      <c r="C16" s="16"/>
      <c r="D16" s="16"/>
      <c r="E16" s="16"/>
      <c r="F16" s="16"/>
      <c r="G16" s="16"/>
      <c r="H16" s="16"/>
      <c r="I16" s="17"/>
      <c r="J16" s="111"/>
      <c r="K16" s="111"/>
      <c r="L16" s="111"/>
      <c r="M16" s="111"/>
      <c r="N16" s="111"/>
      <c r="O16" s="111"/>
      <c r="P16" s="111"/>
      <c r="Q16" s="111"/>
      <c r="R16" s="111"/>
      <c r="S16" s="111"/>
      <c r="T16" s="111"/>
      <c r="U16" s="111"/>
      <c r="V16" s="111"/>
      <c r="W16" s="111"/>
      <c r="X16" s="111"/>
      <c r="Y16" s="111"/>
      <c r="Z16" s="111"/>
    </row>
    <row r="17" ht="40.5" customHeight="1">
      <c r="A17" s="64" t="s">
        <v>77</v>
      </c>
      <c r="B17" s="16"/>
      <c r="C17" s="16"/>
      <c r="D17" s="16"/>
      <c r="E17" s="16"/>
      <c r="F17" s="16"/>
      <c r="G17" s="16"/>
      <c r="H17" s="16"/>
      <c r="I17" s="17"/>
      <c r="J17" s="111"/>
      <c r="K17" s="111"/>
      <c r="L17" s="111"/>
      <c r="M17" s="111"/>
      <c r="N17" s="111"/>
      <c r="O17" s="111"/>
      <c r="P17" s="111"/>
      <c r="Q17" s="111"/>
      <c r="R17" s="111"/>
      <c r="S17" s="111"/>
      <c r="T17" s="111"/>
      <c r="U17" s="111"/>
      <c r="V17" s="111"/>
      <c r="W17" s="111"/>
      <c r="X17" s="111"/>
      <c r="Y17" s="111"/>
      <c r="Z17" s="111"/>
    </row>
    <row r="18" ht="49.5" customHeight="1">
      <c r="A18" s="64" t="s">
        <v>78</v>
      </c>
      <c r="B18" s="16"/>
      <c r="C18" s="16"/>
      <c r="D18" s="16"/>
      <c r="E18" s="16"/>
      <c r="F18" s="16"/>
      <c r="G18" s="16"/>
      <c r="H18" s="16"/>
      <c r="I18" s="17"/>
      <c r="J18" s="111"/>
      <c r="K18" s="111"/>
      <c r="L18" s="111"/>
      <c r="M18" s="111"/>
      <c r="N18" s="111"/>
      <c r="O18" s="111"/>
      <c r="P18" s="111"/>
      <c r="Q18" s="111"/>
      <c r="R18" s="111"/>
      <c r="S18" s="111"/>
      <c r="T18" s="111"/>
      <c r="U18" s="111"/>
      <c r="V18" s="111"/>
      <c r="W18" s="111"/>
      <c r="X18" s="111"/>
      <c r="Y18" s="111"/>
      <c r="Z18" s="111"/>
    </row>
    <row r="19" ht="49.5" customHeight="1">
      <c r="A19" s="64" t="s">
        <v>79</v>
      </c>
      <c r="B19" s="16"/>
      <c r="C19" s="16"/>
      <c r="D19" s="16"/>
      <c r="E19" s="16"/>
      <c r="F19" s="16"/>
      <c r="G19" s="16"/>
      <c r="H19" s="16"/>
      <c r="I19" s="17"/>
      <c r="J19" s="111"/>
      <c r="K19" s="111"/>
      <c r="L19" s="111"/>
      <c r="M19" s="111"/>
      <c r="N19" s="111"/>
      <c r="O19" s="111"/>
      <c r="P19" s="111"/>
      <c r="Q19" s="111"/>
      <c r="R19" s="111"/>
      <c r="S19" s="111"/>
      <c r="T19" s="111"/>
      <c r="U19" s="111"/>
      <c r="V19" s="111"/>
      <c r="W19" s="111"/>
      <c r="X19" s="111"/>
      <c r="Y19" s="111"/>
      <c r="Z19" s="111"/>
    </row>
    <row r="20" ht="19.5" customHeight="1">
      <c r="A20" s="112" t="s">
        <v>80</v>
      </c>
      <c r="B20" s="16"/>
      <c r="C20" s="16"/>
      <c r="D20" s="16"/>
      <c r="E20" s="16"/>
      <c r="F20" s="16"/>
      <c r="G20" s="16"/>
      <c r="H20" s="16"/>
      <c r="I20" s="17"/>
    </row>
    <row r="21" ht="15.75" customHeight="1">
      <c r="A21" s="113" t="s">
        <v>81</v>
      </c>
      <c r="B21" s="16"/>
      <c r="C21" s="17"/>
      <c r="D21" s="113" t="s">
        <v>82</v>
      </c>
      <c r="E21" s="17"/>
      <c r="F21" s="113" t="s">
        <v>83</v>
      </c>
      <c r="G21" s="17"/>
      <c r="H21" s="114" t="s">
        <v>84</v>
      </c>
      <c r="I21" s="114" t="s">
        <v>85</v>
      </c>
    </row>
    <row r="22" ht="118.5" customHeight="1">
      <c r="A22" s="115" t="s">
        <v>86</v>
      </c>
      <c r="B22" s="16"/>
      <c r="C22" s="17"/>
      <c r="D22" s="116" t="s">
        <v>87</v>
      </c>
      <c r="E22" s="17"/>
      <c r="F22" s="116" t="s">
        <v>88</v>
      </c>
      <c r="G22" s="17"/>
      <c r="H22" s="117" t="s">
        <v>89</v>
      </c>
      <c r="I22" s="118">
        <v>0.25</v>
      </c>
    </row>
    <row r="23" ht="94.5" customHeight="1">
      <c r="A23" s="115" t="s">
        <v>90</v>
      </c>
      <c r="B23" s="16"/>
      <c r="C23" s="17"/>
      <c r="D23" s="116" t="s">
        <v>91</v>
      </c>
      <c r="E23" s="17"/>
      <c r="F23" s="116" t="s">
        <v>92</v>
      </c>
      <c r="G23" s="17"/>
      <c r="H23" s="117" t="s">
        <v>93</v>
      </c>
      <c r="I23" s="118">
        <v>0.25</v>
      </c>
    </row>
    <row r="24" ht="94.5" customHeight="1">
      <c r="A24" s="115" t="s">
        <v>94</v>
      </c>
      <c r="B24" s="16"/>
      <c r="C24" s="17"/>
      <c r="D24" s="116" t="s">
        <v>95</v>
      </c>
      <c r="E24" s="17"/>
      <c r="F24" s="116" t="s">
        <v>96</v>
      </c>
      <c r="G24" s="17"/>
      <c r="H24" s="117" t="s">
        <v>97</v>
      </c>
      <c r="I24" s="118">
        <v>0.25</v>
      </c>
    </row>
    <row r="25" ht="94.5" customHeight="1">
      <c r="A25" s="115" t="s">
        <v>98</v>
      </c>
      <c r="B25" s="16"/>
      <c r="C25" s="17"/>
      <c r="D25" s="116" t="s">
        <v>99</v>
      </c>
      <c r="E25" s="17"/>
      <c r="F25" s="116" t="s">
        <v>100</v>
      </c>
      <c r="G25" s="17"/>
      <c r="H25" s="117" t="s">
        <v>101</v>
      </c>
      <c r="I25" s="118">
        <v>0.25</v>
      </c>
    </row>
    <row r="26" ht="15.75" customHeight="1">
      <c r="A26" s="119" t="s">
        <v>102</v>
      </c>
      <c r="B26" s="16"/>
      <c r="C26" s="16"/>
      <c r="D26" s="16"/>
      <c r="E26" s="16"/>
      <c r="F26" s="16"/>
      <c r="G26" s="16"/>
      <c r="H26" s="16"/>
      <c r="I26" s="17"/>
    </row>
    <row r="27" ht="15.75" customHeight="1">
      <c r="A27" s="120" t="s">
        <v>103</v>
      </c>
      <c r="B27" s="16"/>
      <c r="C27" s="16"/>
      <c r="D27" s="16"/>
      <c r="E27" s="16"/>
      <c r="F27" s="17"/>
      <c r="G27" s="121" t="s">
        <v>104</v>
      </c>
      <c r="H27" s="16"/>
      <c r="I27" s="17"/>
    </row>
    <row r="28" ht="15.75" customHeight="1">
      <c r="A28" s="122" t="s">
        <v>59</v>
      </c>
      <c r="B28" s="16"/>
      <c r="C28" s="16"/>
      <c r="D28" s="16"/>
      <c r="E28" s="16"/>
      <c r="F28" s="17"/>
      <c r="G28" s="123" t="s">
        <v>105</v>
      </c>
      <c r="H28" s="16"/>
      <c r="I28" s="17"/>
      <c r="J28" s="3"/>
    </row>
    <row r="29" ht="15.75" customHeight="1">
      <c r="A29" s="122" t="s">
        <v>59</v>
      </c>
      <c r="B29" s="16"/>
      <c r="C29" s="16"/>
      <c r="D29" s="16"/>
      <c r="E29" s="16"/>
      <c r="F29" s="17"/>
      <c r="G29" s="123" t="s">
        <v>106</v>
      </c>
      <c r="H29" s="16"/>
      <c r="I29" s="17"/>
    </row>
    <row r="30" ht="15.75" customHeight="1">
      <c r="A30" s="122" t="s">
        <v>59</v>
      </c>
      <c r="B30" s="16"/>
      <c r="C30" s="16"/>
      <c r="D30" s="16"/>
      <c r="E30" s="16"/>
      <c r="F30" s="17"/>
      <c r="G30" s="123" t="s">
        <v>106</v>
      </c>
      <c r="H30" s="16"/>
      <c r="I30" s="17"/>
      <c r="J30" s="3"/>
      <c r="K30" s="3"/>
      <c r="L30" s="3"/>
      <c r="M30" s="3"/>
      <c r="N30" s="3"/>
      <c r="O30" s="3"/>
      <c r="P30" s="3"/>
      <c r="Q30" s="3"/>
      <c r="R30" s="3"/>
      <c r="S30" s="3"/>
      <c r="T30" s="3"/>
      <c r="U30" s="3"/>
      <c r="V30" s="3"/>
      <c r="W30" s="3"/>
      <c r="X30" s="3"/>
      <c r="Y30" s="3"/>
      <c r="Z30" s="3"/>
    </row>
    <row r="31" ht="15.75" customHeight="1">
      <c r="A31" s="122" t="s">
        <v>59</v>
      </c>
      <c r="B31" s="16"/>
      <c r="C31" s="16"/>
      <c r="D31" s="16"/>
      <c r="E31" s="16"/>
      <c r="F31" s="17"/>
      <c r="G31" s="123" t="s">
        <v>107</v>
      </c>
      <c r="H31" s="16"/>
      <c r="I31" s="17"/>
    </row>
    <row r="32" ht="15.75" customHeight="1">
      <c r="A32" s="122" t="s">
        <v>59</v>
      </c>
      <c r="B32" s="16"/>
      <c r="C32" s="16"/>
      <c r="D32" s="16"/>
      <c r="E32" s="16"/>
      <c r="F32" s="17"/>
      <c r="G32" s="123" t="s">
        <v>107</v>
      </c>
      <c r="H32" s="16"/>
      <c r="I32" s="17"/>
      <c r="J32" s="3"/>
      <c r="K32" s="3"/>
      <c r="L32" s="3"/>
      <c r="M32" s="3"/>
      <c r="N32" s="3"/>
      <c r="O32" s="3"/>
      <c r="P32" s="3"/>
      <c r="Q32" s="3"/>
      <c r="R32" s="3"/>
      <c r="S32" s="3"/>
      <c r="T32" s="3"/>
      <c r="U32" s="3"/>
      <c r="V32" s="3"/>
      <c r="W32" s="3"/>
      <c r="X32" s="3"/>
      <c r="Y32" s="3"/>
      <c r="Z32" s="3"/>
    </row>
    <row r="33" ht="15.75" customHeight="1">
      <c r="A33" s="122" t="s">
        <v>59</v>
      </c>
      <c r="B33" s="16"/>
      <c r="C33" s="16"/>
      <c r="D33" s="16"/>
      <c r="E33" s="16"/>
      <c r="F33" s="17"/>
      <c r="G33" s="123" t="s">
        <v>107</v>
      </c>
      <c r="H33" s="16"/>
      <c r="I33" s="17"/>
      <c r="J33" s="3"/>
      <c r="K33" s="3"/>
      <c r="L33" s="3"/>
      <c r="M33" s="3"/>
      <c r="N33" s="3"/>
      <c r="O33" s="3"/>
      <c r="P33" s="3"/>
      <c r="Q33" s="3"/>
      <c r="R33" s="3"/>
      <c r="S33" s="3"/>
      <c r="T33" s="3"/>
      <c r="U33" s="3"/>
      <c r="V33" s="3"/>
      <c r="W33" s="3"/>
      <c r="X33" s="3"/>
      <c r="Y33" s="3"/>
      <c r="Z33" s="3"/>
    </row>
    <row r="34" ht="15.75" customHeight="1">
      <c r="A34" s="122" t="s">
        <v>56</v>
      </c>
      <c r="B34" s="16"/>
      <c r="C34" s="16"/>
      <c r="D34" s="16"/>
      <c r="E34" s="16"/>
      <c r="F34" s="17"/>
      <c r="G34" s="124" t="s">
        <v>108</v>
      </c>
      <c r="H34" s="16"/>
      <c r="I34" s="17"/>
      <c r="J34" s="125" t="s">
        <v>109</v>
      </c>
    </row>
    <row r="35" ht="15.75" customHeight="1">
      <c r="A35" s="126" t="s">
        <v>110</v>
      </c>
      <c r="B35" s="16"/>
      <c r="C35" s="16"/>
      <c r="D35" s="16"/>
      <c r="E35" s="16"/>
      <c r="F35" s="16"/>
      <c r="G35" s="16"/>
      <c r="H35" s="16"/>
      <c r="I35" s="17"/>
    </row>
    <row r="36" ht="33.0" customHeight="1">
      <c r="A36" s="127" t="s">
        <v>111</v>
      </c>
      <c r="B36" s="71"/>
      <c r="C36" s="71"/>
      <c r="D36" s="71"/>
      <c r="E36" s="71"/>
      <c r="F36" s="71"/>
      <c r="G36" s="71"/>
      <c r="H36" s="71"/>
      <c r="I36" s="75"/>
    </row>
    <row r="37" ht="15.75" customHeight="1">
      <c r="A37" s="113" t="s">
        <v>112</v>
      </c>
      <c r="B37" s="16"/>
      <c r="C37" s="16"/>
      <c r="D37" s="17"/>
      <c r="E37" s="113" t="s">
        <v>113</v>
      </c>
      <c r="F37" s="16"/>
      <c r="G37" s="16"/>
      <c r="H37" s="17"/>
      <c r="I37" s="114" t="s">
        <v>114</v>
      </c>
    </row>
    <row r="38" ht="27.75" customHeight="1">
      <c r="A38" s="128" t="s">
        <v>115</v>
      </c>
      <c r="B38" s="16"/>
      <c r="C38" s="16"/>
      <c r="D38" s="17"/>
      <c r="E38" s="128" t="s">
        <v>115</v>
      </c>
      <c r="F38" s="16"/>
      <c r="G38" s="16"/>
      <c r="H38" s="17"/>
      <c r="I38" s="129" t="s">
        <v>115</v>
      </c>
      <c r="J38" s="3"/>
      <c r="K38" s="3"/>
      <c r="L38" s="3"/>
      <c r="M38" s="3"/>
      <c r="N38" s="3"/>
      <c r="O38" s="3"/>
      <c r="P38" s="3"/>
      <c r="Q38" s="3"/>
      <c r="R38" s="3"/>
      <c r="S38" s="3"/>
      <c r="T38" s="3"/>
      <c r="U38" s="3"/>
      <c r="V38" s="3"/>
      <c r="W38" s="3"/>
      <c r="X38" s="3"/>
      <c r="Y38" s="3"/>
      <c r="Z38" s="3"/>
    </row>
    <row r="39" ht="27.75" customHeight="1">
      <c r="A39" s="128" t="s">
        <v>115</v>
      </c>
      <c r="B39" s="16"/>
      <c r="C39" s="16"/>
      <c r="D39" s="17"/>
      <c r="E39" s="128" t="s">
        <v>115</v>
      </c>
      <c r="F39" s="16"/>
      <c r="G39" s="16"/>
      <c r="H39" s="17"/>
      <c r="I39" s="129" t="s">
        <v>115</v>
      </c>
    </row>
    <row r="40" ht="29.25" customHeight="1">
      <c r="A40" s="130" t="s">
        <v>116</v>
      </c>
      <c r="B40" s="131"/>
      <c r="C40" s="131"/>
      <c r="D40" s="131"/>
      <c r="E40" s="131"/>
      <c r="F40" s="131"/>
      <c r="G40" s="131"/>
      <c r="H40" s="131"/>
      <c r="I40" s="132"/>
    </row>
    <row r="41" ht="43.5" customHeight="1">
      <c r="A41" s="116" t="s">
        <v>117</v>
      </c>
      <c r="B41" s="16"/>
      <c r="C41" s="16"/>
      <c r="D41" s="16"/>
      <c r="E41" s="16"/>
      <c r="F41" s="16"/>
      <c r="G41" s="16"/>
      <c r="H41" s="16"/>
      <c r="I41" s="17"/>
    </row>
    <row r="42" ht="15.75" customHeight="1">
      <c r="A42" s="113" t="s">
        <v>112</v>
      </c>
      <c r="B42" s="16"/>
      <c r="C42" s="16"/>
      <c r="D42" s="17"/>
      <c r="E42" s="113" t="s">
        <v>118</v>
      </c>
      <c r="F42" s="16"/>
      <c r="G42" s="16"/>
      <c r="H42" s="17"/>
      <c r="I42" s="114" t="s">
        <v>114</v>
      </c>
    </row>
    <row r="43" ht="28.5" customHeight="1">
      <c r="A43" s="128" t="s">
        <v>119</v>
      </c>
      <c r="B43" s="16"/>
      <c r="C43" s="16"/>
      <c r="D43" s="17"/>
      <c r="E43" s="128" t="s">
        <v>120</v>
      </c>
      <c r="F43" s="16"/>
      <c r="G43" s="16"/>
      <c r="H43" s="17"/>
      <c r="I43" s="133" t="s">
        <v>121</v>
      </c>
      <c r="J43" s="134" t="s">
        <v>122</v>
      </c>
    </row>
    <row r="44" ht="28.5" customHeight="1">
      <c r="A44" s="128" t="s">
        <v>123</v>
      </c>
      <c r="B44" s="16"/>
      <c r="C44" s="16"/>
      <c r="D44" s="17"/>
      <c r="E44" s="128" t="s">
        <v>124</v>
      </c>
      <c r="F44" s="16"/>
      <c r="G44" s="16"/>
      <c r="H44" s="17"/>
      <c r="I44" s="129" t="s">
        <v>125</v>
      </c>
      <c r="J44" s="3" t="s">
        <v>122</v>
      </c>
      <c r="K44" s="3"/>
      <c r="L44" s="3"/>
      <c r="M44" s="3"/>
      <c r="N44" s="3"/>
      <c r="O44" s="3"/>
      <c r="P44" s="3"/>
      <c r="Q44" s="3"/>
      <c r="R44" s="3"/>
      <c r="S44" s="3"/>
      <c r="T44" s="3"/>
      <c r="U44" s="3"/>
      <c r="V44" s="3"/>
      <c r="W44" s="3"/>
      <c r="X44" s="3"/>
      <c r="Y44" s="3"/>
      <c r="Z44" s="3"/>
    </row>
    <row r="45" ht="28.5" customHeight="1">
      <c r="A45" s="128" t="s">
        <v>119</v>
      </c>
      <c r="B45" s="16"/>
      <c r="C45" s="16"/>
      <c r="D45" s="17"/>
      <c r="E45" s="128" t="s">
        <v>126</v>
      </c>
      <c r="F45" s="16"/>
      <c r="G45" s="16"/>
      <c r="H45" s="17"/>
      <c r="I45" s="133" t="s">
        <v>127</v>
      </c>
      <c r="J45" s="3" t="s">
        <v>128</v>
      </c>
      <c r="K45" s="3"/>
      <c r="L45" s="3"/>
      <c r="M45" s="3"/>
      <c r="N45" s="3"/>
      <c r="O45" s="3"/>
      <c r="P45" s="3"/>
      <c r="Q45" s="3"/>
      <c r="R45" s="3"/>
      <c r="S45" s="3"/>
      <c r="T45" s="3"/>
      <c r="U45" s="3"/>
      <c r="V45" s="3"/>
      <c r="W45" s="3"/>
      <c r="X45" s="3"/>
      <c r="Y45" s="3"/>
      <c r="Z45" s="3"/>
    </row>
    <row r="46" ht="28.5" customHeight="1">
      <c r="A46" s="128" t="s">
        <v>129</v>
      </c>
      <c r="B46" s="16"/>
      <c r="C46" s="16"/>
      <c r="D46" s="17"/>
      <c r="E46" s="128" t="s">
        <v>130</v>
      </c>
      <c r="F46" s="16"/>
      <c r="G46" s="16"/>
      <c r="H46" s="17"/>
      <c r="I46" s="129" t="s">
        <v>131</v>
      </c>
      <c r="J46" s="3" t="s">
        <v>132</v>
      </c>
      <c r="K46" s="3"/>
      <c r="L46" s="3"/>
      <c r="M46" s="3"/>
      <c r="N46" s="3"/>
      <c r="O46" s="3"/>
      <c r="P46" s="3"/>
      <c r="Q46" s="3"/>
      <c r="R46" s="3"/>
      <c r="S46" s="3"/>
      <c r="T46" s="3"/>
      <c r="U46" s="3"/>
      <c r="V46" s="3"/>
      <c r="W46" s="3"/>
      <c r="X46" s="3"/>
      <c r="Y46" s="3"/>
      <c r="Z46" s="3"/>
    </row>
    <row r="47" ht="15.75" customHeight="1">
      <c r="A47" s="135" t="s">
        <v>133</v>
      </c>
      <c r="B47" s="16"/>
      <c r="C47" s="16"/>
      <c r="D47" s="16"/>
      <c r="E47" s="16"/>
      <c r="F47" s="16"/>
      <c r="G47" s="16"/>
      <c r="H47" s="16"/>
      <c r="I47" s="17"/>
    </row>
    <row r="48" ht="15.75" customHeight="1">
      <c r="A48" s="136" t="s">
        <v>134</v>
      </c>
      <c r="B48" s="71"/>
      <c r="C48" s="71"/>
      <c r="D48" s="71"/>
      <c r="E48" s="71"/>
      <c r="F48" s="71"/>
      <c r="G48" s="75"/>
      <c r="H48" s="137" t="s">
        <v>135</v>
      </c>
      <c r="I48" s="17"/>
    </row>
    <row r="49" ht="15.75" customHeight="1">
      <c r="A49" s="82"/>
      <c r="B49" s="83"/>
      <c r="C49" s="83"/>
      <c r="D49" s="83"/>
      <c r="E49" s="83"/>
      <c r="F49" s="83"/>
      <c r="G49" s="84"/>
      <c r="H49" s="138" t="s">
        <v>136</v>
      </c>
      <c r="I49" s="139" t="s">
        <v>137</v>
      </c>
    </row>
    <row r="50" ht="15.75" customHeight="1">
      <c r="A50" s="140" t="s">
        <v>138</v>
      </c>
      <c r="B50" s="16"/>
      <c r="C50" s="16"/>
      <c r="D50" s="16"/>
      <c r="E50" s="16"/>
      <c r="F50" s="16"/>
      <c r="G50" s="17"/>
      <c r="H50" s="117">
        <v>5.0</v>
      </c>
      <c r="I50" s="117"/>
    </row>
    <row r="51" ht="15.75" customHeight="1">
      <c r="A51" s="140" t="s">
        <v>105</v>
      </c>
      <c r="B51" s="16"/>
      <c r="C51" s="16"/>
      <c r="D51" s="16"/>
      <c r="E51" s="16"/>
      <c r="F51" s="16"/>
      <c r="G51" s="17"/>
      <c r="H51" s="117">
        <v>1.0</v>
      </c>
      <c r="I51" s="117"/>
      <c r="J51" s="3"/>
      <c r="K51" s="3"/>
      <c r="L51" s="3"/>
      <c r="M51" s="3"/>
      <c r="N51" s="3"/>
      <c r="O51" s="3"/>
      <c r="P51" s="3"/>
      <c r="Q51" s="3"/>
      <c r="R51" s="3"/>
      <c r="S51" s="3"/>
      <c r="T51" s="3"/>
      <c r="U51" s="3"/>
      <c r="V51" s="3"/>
      <c r="W51" s="3"/>
      <c r="X51" s="3"/>
      <c r="Y51" s="3"/>
      <c r="Z51" s="3"/>
    </row>
    <row r="52" ht="15.75" customHeight="1">
      <c r="A52" s="140" t="s">
        <v>106</v>
      </c>
      <c r="B52" s="16"/>
      <c r="C52" s="16"/>
      <c r="D52" s="16"/>
      <c r="E52" s="16"/>
      <c r="F52" s="16"/>
      <c r="G52" s="17"/>
      <c r="H52" s="117">
        <v>2.0</v>
      </c>
      <c r="I52" s="117"/>
    </row>
    <row r="53" ht="15.75" customHeight="1">
      <c r="A53" s="140" t="s">
        <v>107</v>
      </c>
      <c r="B53" s="16"/>
      <c r="C53" s="16"/>
      <c r="D53" s="16"/>
      <c r="E53" s="16"/>
      <c r="F53" s="16"/>
      <c r="G53" s="17"/>
      <c r="H53" s="129">
        <v>3.0</v>
      </c>
      <c r="I53" s="117"/>
    </row>
    <row r="54" ht="15.75" customHeight="1">
      <c r="A54" s="140" t="s">
        <v>139</v>
      </c>
      <c r="B54" s="16"/>
      <c r="C54" s="16"/>
      <c r="D54" s="16"/>
      <c r="E54" s="16"/>
      <c r="F54" s="16"/>
      <c r="G54" s="17"/>
      <c r="H54" s="129">
        <v>2.0</v>
      </c>
      <c r="I54" s="129"/>
    </row>
    <row r="55" ht="15.75" customHeight="1">
      <c r="A55" s="140" t="s">
        <v>140</v>
      </c>
      <c r="B55" s="16"/>
      <c r="C55" s="16"/>
      <c r="D55" s="16"/>
      <c r="E55" s="16"/>
      <c r="F55" s="16"/>
      <c r="G55" s="17"/>
      <c r="H55" s="129">
        <v>1.0</v>
      </c>
      <c r="I55" s="129"/>
    </row>
    <row r="56" ht="15.75" customHeight="1">
      <c r="A56" s="140" t="s">
        <v>141</v>
      </c>
      <c r="B56" s="16"/>
      <c r="C56" s="16"/>
      <c r="D56" s="16"/>
      <c r="E56" s="16"/>
      <c r="F56" s="16"/>
      <c r="G56" s="17"/>
      <c r="H56" s="129">
        <v>1.0</v>
      </c>
      <c r="I56" s="129"/>
      <c r="J56" s="3"/>
      <c r="K56" s="3"/>
      <c r="L56" s="3"/>
      <c r="M56" s="3"/>
      <c r="N56" s="3"/>
      <c r="O56" s="3"/>
      <c r="P56" s="3"/>
      <c r="Q56" s="3"/>
      <c r="R56" s="3"/>
      <c r="S56" s="3"/>
      <c r="T56" s="3"/>
      <c r="U56" s="3"/>
      <c r="V56" s="3"/>
      <c r="W56" s="3"/>
      <c r="X56" s="3"/>
      <c r="Y56" s="3"/>
      <c r="Z56" s="3"/>
    </row>
    <row r="57" ht="15.75" customHeight="1">
      <c r="A57" s="140" t="s">
        <v>142</v>
      </c>
      <c r="B57" s="16"/>
      <c r="C57" s="16"/>
      <c r="D57" s="16"/>
      <c r="E57" s="16"/>
      <c r="F57" s="16"/>
      <c r="G57" s="17"/>
      <c r="H57" s="129">
        <v>3.0</v>
      </c>
      <c r="I57" s="129"/>
      <c r="J57" s="3"/>
      <c r="K57" s="3"/>
      <c r="L57" s="3"/>
      <c r="M57" s="3"/>
      <c r="N57" s="3"/>
      <c r="O57" s="3"/>
      <c r="P57" s="3"/>
      <c r="Q57" s="3"/>
      <c r="R57" s="3"/>
      <c r="S57" s="3"/>
      <c r="T57" s="3"/>
      <c r="U57" s="3"/>
      <c r="V57" s="3"/>
      <c r="W57" s="3"/>
      <c r="X57" s="3"/>
      <c r="Y57" s="3"/>
      <c r="Z57" s="3"/>
    </row>
    <row r="58" ht="15.75" customHeight="1">
      <c r="A58" s="140" t="s">
        <v>130</v>
      </c>
      <c r="B58" s="16"/>
      <c r="C58" s="16"/>
      <c r="D58" s="16"/>
      <c r="E58" s="16"/>
      <c r="F58" s="16"/>
      <c r="G58" s="17"/>
      <c r="H58" s="129">
        <v>2.0</v>
      </c>
      <c r="I58" s="129"/>
      <c r="J58" s="3"/>
      <c r="K58" s="3"/>
      <c r="L58" s="3"/>
      <c r="M58" s="3"/>
      <c r="N58" s="3"/>
      <c r="O58" s="3"/>
      <c r="P58" s="3"/>
      <c r="Q58" s="3"/>
      <c r="R58" s="3"/>
      <c r="S58" s="3"/>
      <c r="T58" s="3"/>
      <c r="U58" s="3"/>
      <c r="V58" s="3"/>
      <c r="W58" s="3"/>
      <c r="X58" s="3"/>
      <c r="Y58" s="3"/>
      <c r="Z58" s="3"/>
    </row>
    <row r="59" ht="15.75" customHeight="1">
      <c r="A59" s="140" t="s">
        <v>143</v>
      </c>
      <c r="B59" s="16"/>
      <c r="C59" s="16"/>
      <c r="D59" s="16"/>
      <c r="E59" s="16"/>
      <c r="F59" s="16"/>
      <c r="G59" s="17"/>
      <c r="H59" s="129"/>
      <c r="I59" s="129">
        <v>2.4</v>
      </c>
    </row>
    <row r="60" ht="15.75" customHeight="1">
      <c r="A60" s="141" t="s">
        <v>144</v>
      </c>
      <c r="B60" s="16"/>
      <c r="C60" s="16"/>
      <c r="D60" s="16"/>
      <c r="E60" s="16"/>
      <c r="F60" s="17"/>
      <c r="G60" s="142">
        <f>H60+I60</f>
        <v>22.4</v>
      </c>
      <c r="H60" s="143">
        <f t="shared" ref="H60:I60" si="1">SUM(H50:H59)</f>
        <v>20</v>
      </c>
      <c r="I60" s="143">
        <f t="shared" si="1"/>
        <v>2.4</v>
      </c>
    </row>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mergeCells count="91">
    <mergeCell ref="A27:F27"/>
    <mergeCell ref="G27:I27"/>
    <mergeCell ref="A28:F28"/>
    <mergeCell ref="G28:I28"/>
    <mergeCell ref="A29:F29"/>
    <mergeCell ref="G29:I29"/>
    <mergeCell ref="G30:I30"/>
    <mergeCell ref="A30:F30"/>
    <mergeCell ref="A31:F31"/>
    <mergeCell ref="G31:I31"/>
    <mergeCell ref="A32:F32"/>
    <mergeCell ref="G32:I32"/>
    <mergeCell ref="A33:F33"/>
    <mergeCell ref="G33:I33"/>
    <mergeCell ref="A34:F34"/>
    <mergeCell ref="G34:I34"/>
    <mergeCell ref="A35:I35"/>
    <mergeCell ref="A36:I36"/>
    <mergeCell ref="A37:D37"/>
    <mergeCell ref="E37:H37"/>
    <mergeCell ref="E38:H38"/>
    <mergeCell ref="A38:D38"/>
    <mergeCell ref="A39:D39"/>
    <mergeCell ref="E39:H39"/>
    <mergeCell ref="A40:I40"/>
    <mergeCell ref="A41:I41"/>
    <mergeCell ref="A42:D42"/>
    <mergeCell ref="E42:H42"/>
    <mergeCell ref="A43:D43"/>
    <mergeCell ref="E43:H43"/>
    <mergeCell ref="A44:D44"/>
    <mergeCell ref="E44:H44"/>
    <mergeCell ref="A45:D45"/>
    <mergeCell ref="E45:H45"/>
    <mergeCell ref="A46:D46"/>
    <mergeCell ref="E46:H46"/>
    <mergeCell ref="A47:I47"/>
    <mergeCell ref="A48:G49"/>
    <mergeCell ref="H48:I48"/>
    <mergeCell ref="A50:G50"/>
    <mergeCell ref="A51:G51"/>
    <mergeCell ref="A52:G52"/>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D21:E21"/>
    <mergeCell ref="F21:G21"/>
    <mergeCell ref="A21:C21"/>
    <mergeCell ref="A22:C22"/>
    <mergeCell ref="D22:E22"/>
    <mergeCell ref="F22:G22"/>
    <mergeCell ref="A23:C23"/>
    <mergeCell ref="D23:E23"/>
    <mergeCell ref="F23:G23"/>
    <mergeCell ref="A24:C24"/>
    <mergeCell ref="D24:E24"/>
    <mergeCell ref="F24:G24"/>
    <mergeCell ref="A25:C25"/>
    <mergeCell ref="D25:E25"/>
    <mergeCell ref="F25:G25"/>
    <mergeCell ref="A26:I26"/>
    <mergeCell ref="A53:G53"/>
    <mergeCell ref="A54:G54"/>
    <mergeCell ref="A55:G55"/>
    <mergeCell ref="A56:G56"/>
    <mergeCell ref="A57:G57"/>
    <mergeCell ref="A58:G58"/>
    <mergeCell ref="A59:G59"/>
    <mergeCell ref="A60:F60"/>
  </mergeCells>
  <dataValidations>
    <dataValidation type="list" allowBlank="1" showInputMessage="1" showErrorMessage="1" prompt="Seleccione un recurso" sqref="A28:A34">
      <formula1>$N$5:$N$12</formula1>
    </dataValidation>
  </dataValidations>
  <hyperlinks>
    <hyperlink r:id="rId1" ref="J34"/>
    <hyperlink r:id="rId2" ref="I43"/>
    <hyperlink r:id="rId3" ref="I45"/>
  </hyperlinks>
  <printOptions/>
  <pageMargins bottom="0.75" footer="0.0" header="0.0" left="0.7" right="0.7" top="0.75"/>
  <pageSetup orientation="landscape"/>
  <drawing r:id="rId4"/>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4.71"/>
    <col customWidth="1" min="5" max="5" width="12.71"/>
    <col customWidth="1" min="6" max="6" width="13.29"/>
    <col customWidth="1" min="7" max="7" width="18.14"/>
    <col customWidth="1" min="8" max="8" width="31.57"/>
    <col customWidth="1" min="9" max="9" width="35.43"/>
    <col customWidth="1" min="10" max="12" width="10.71"/>
    <col customWidth="1" min="13" max="13" width="10.57"/>
    <col customWidth="1" hidden="1" min="14" max="14" width="22.57"/>
    <col customWidth="1" min="15" max="26" width="10.71"/>
  </cols>
  <sheetData>
    <row r="1">
      <c r="A1" s="144"/>
      <c r="B1" s="60"/>
      <c r="C1" s="60"/>
      <c r="D1" s="60"/>
      <c r="E1" s="60"/>
      <c r="F1" s="60"/>
      <c r="G1" s="60"/>
      <c r="H1" s="60"/>
      <c r="I1" s="37"/>
    </row>
    <row r="2" ht="93.0" customHeight="1">
      <c r="A2" s="55"/>
      <c r="B2" s="91"/>
      <c r="C2" s="91"/>
      <c r="D2" s="91"/>
      <c r="E2" s="91"/>
      <c r="F2" s="91"/>
      <c r="G2" s="91"/>
      <c r="H2" s="91"/>
      <c r="I2" s="56"/>
    </row>
    <row r="3">
      <c r="A3" s="145" t="s">
        <v>50</v>
      </c>
      <c r="B3" s="146"/>
      <c r="C3" s="147"/>
      <c r="D3" s="148" t="s">
        <v>51</v>
      </c>
      <c r="E3" s="146"/>
      <c r="F3" s="146"/>
      <c r="G3" s="146"/>
      <c r="H3" s="146"/>
      <c r="I3" s="147"/>
    </row>
    <row r="4">
      <c r="A4" s="149" t="s">
        <v>52</v>
      </c>
      <c r="B4" s="150"/>
      <c r="C4" s="150"/>
      <c r="D4" s="150"/>
      <c r="E4" s="150"/>
      <c r="F4" s="150"/>
      <c r="G4" s="150"/>
      <c r="H4" s="150"/>
      <c r="I4" s="151"/>
    </row>
    <row r="5" ht="39.75" customHeight="1">
      <c r="A5" s="96" t="s">
        <v>53</v>
      </c>
      <c r="B5" s="17"/>
      <c r="C5" s="152">
        <v>1.0</v>
      </c>
      <c r="D5" s="25"/>
      <c r="E5" s="153" t="s">
        <v>54</v>
      </c>
      <c r="F5" s="150"/>
      <c r="G5" s="151"/>
      <c r="H5" s="154" t="s">
        <v>55</v>
      </c>
      <c r="I5" s="25"/>
      <c r="N5" s="3" t="s">
        <v>56</v>
      </c>
    </row>
    <row r="6" ht="56.25" customHeight="1">
      <c r="A6" s="96" t="s">
        <v>57</v>
      </c>
      <c r="B6" s="17"/>
      <c r="C6" s="152" t="s">
        <v>145</v>
      </c>
      <c r="D6" s="13"/>
      <c r="E6" s="13"/>
      <c r="F6" s="13"/>
      <c r="G6" s="13"/>
      <c r="H6" s="13"/>
      <c r="I6" s="25"/>
      <c r="N6" s="100" t="s">
        <v>59</v>
      </c>
    </row>
    <row r="7" ht="31.5" customHeight="1">
      <c r="A7" s="101" t="s">
        <v>60</v>
      </c>
      <c r="B7" s="75"/>
      <c r="C7" s="155" t="s">
        <v>146</v>
      </c>
      <c r="D7" s="60"/>
      <c r="E7" s="60"/>
      <c r="F7" s="60"/>
      <c r="G7" s="60"/>
      <c r="H7" s="60"/>
      <c r="I7" s="37"/>
      <c r="N7" s="100" t="s">
        <v>62</v>
      </c>
    </row>
    <row r="8" ht="15.75" customHeight="1">
      <c r="A8" s="76"/>
      <c r="B8" s="78"/>
      <c r="C8" s="76"/>
      <c r="I8" s="2"/>
      <c r="N8" s="100" t="s">
        <v>63</v>
      </c>
    </row>
    <row r="9" ht="15.75" customHeight="1">
      <c r="A9" s="82"/>
      <c r="B9" s="84"/>
      <c r="C9" s="76"/>
      <c r="I9" s="2"/>
      <c r="N9" s="100" t="s">
        <v>64</v>
      </c>
    </row>
    <row r="10" ht="39.0" customHeight="1">
      <c r="A10" s="103" t="s">
        <v>65</v>
      </c>
      <c r="B10" s="16"/>
      <c r="C10" s="16"/>
      <c r="D10" s="17"/>
      <c r="E10" s="156">
        <f>'Introducción'!K8/5</f>
        <v>8.4</v>
      </c>
      <c r="F10" s="13"/>
      <c r="G10" s="25"/>
      <c r="H10" s="157" t="s">
        <v>66</v>
      </c>
      <c r="I10" s="158">
        <f>'Introducción'!K9/5</f>
        <v>1.2</v>
      </c>
      <c r="N10" s="100" t="s">
        <v>67</v>
      </c>
    </row>
    <row r="11" ht="54.75" customHeight="1">
      <c r="A11" s="107" t="s">
        <v>68</v>
      </c>
      <c r="B11" s="16"/>
      <c r="C11" s="16"/>
      <c r="D11" s="17"/>
      <c r="E11" s="156" t="s">
        <v>147</v>
      </c>
      <c r="F11" s="13"/>
      <c r="G11" s="13"/>
      <c r="H11" s="13"/>
      <c r="I11" s="25"/>
      <c r="N11" s="100" t="s">
        <v>70</v>
      </c>
    </row>
    <row r="12" ht="54.75" customHeight="1">
      <c r="A12" s="107" t="s">
        <v>71</v>
      </c>
      <c r="B12" s="16"/>
      <c r="C12" s="16"/>
      <c r="D12" s="17"/>
      <c r="E12" s="156" t="s">
        <v>148</v>
      </c>
      <c r="F12" s="13"/>
      <c r="G12" s="13"/>
      <c r="H12" s="13"/>
      <c r="I12" s="25"/>
      <c r="N12" s="108" t="s">
        <v>73</v>
      </c>
    </row>
    <row r="13">
      <c r="A13" s="159" t="s">
        <v>74</v>
      </c>
      <c r="B13" s="73"/>
      <c r="C13" s="73"/>
      <c r="D13" s="73"/>
      <c r="E13" s="73"/>
      <c r="F13" s="73"/>
      <c r="G13" s="73"/>
      <c r="H13" s="73"/>
      <c r="I13" s="160"/>
    </row>
    <row r="14">
      <c r="A14" s="55"/>
      <c r="B14" s="91"/>
      <c r="C14" s="91"/>
      <c r="D14" s="91"/>
      <c r="E14" s="91"/>
      <c r="F14" s="91"/>
      <c r="G14" s="91"/>
      <c r="H14" s="91"/>
      <c r="I14" s="56"/>
    </row>
    <row r="15" ht="28.5" customHeight="1">
      <c r="A15" s="161" t="s">
        <v>149</v>
      </c>
      <c r="B15" s="91"/>
      <c r="C15" s="91"/>
      <c r="D15" s="91"/>
      <c r="E15" s="91"/>
      <c r="F15" s="91"/>
      <c r="G15" s="91"/>
      <c r="H15" s="91"/>
      <c r="I15" s="56"/>
    </row>
    <row r="16" ht="28.5" customHeight="1">
      <c r="A16" s="162" t="s">
        <v>150</v>
      </c>
      <c r="B16" s="13"/>
      <c r="C16" s="13"/>
      <c r="D16" s="13"/>
      <c r="E16" s="13"/>
      <c r="F16" s="13"/>
      <c r="G16" s="13"/>
      <c r="H16" s="13"/>
      <c r="I16" s="25"/>
      <c r="J16" s="3"/>
      <c r="K16" s="3"/>
      <c r="L16" s="3"/>
      <c r="M16" s="3"/>
      <c r="N16" s="3"/>
      <c r="O16" s="3"/>
      <c r="P16" s="3"/>
      <c r="Q16" s="3"/>
      <c r="R16" s="3"/>
      <c r="S16" s="3"/>
      <c r="T16" s="3"/>
      <c r="U16" s="3"/>
      <c r="V16" s="3"/>
      <c r="W16" s="3"/>
      <c r="X16" s="3"/>
      <c r="Y16" s="3"/>
      <c r="Z16" s="3"/>
    </row>
    <row r="17" ht="28.5" customHeight="1">
      <c r="A17" s="162" t="s">
        <v>151</v>
      </c>
      <c r="B17" s="13"/>
      <c r="C17" s="13"/>
      <c r="D17" s="13"/>
      <c r="E17" s="13"/>
      <c r="F17" s="13"/>
      <c r="G17" s="13"/>
      <c r="H17" s="13"/>
      <c r="I17" s="25"/>
    </row>
    <row r="18" ht="28.5" customHeight="1">
      <c r="A18" s="162" t="s">
        <v>152</v>
      </c>
      <c r="B18" s="13"/>
      <c r="C18" s="13"/>
      <c r="D18" s="13"/>
      <c r="E18" s="13"/>
      <c r="F18" s="13"/>
      <c r="G18" s="13"/>
      <c r="H18" s="13"/>
      <c r="I18" s="25"/>
    </row>
    <row r="19" ht="28.5" customHeight="1">
      <c r="A19" s="162" t="s">
        <v>153</v>
      </c>
      <c r="B19" s="13"/>
      <c r="C19" s="13"/>
      <c r="D19" s="13"/>
      <c r="E19" s="13"/>
      <c r="F19" s="13"/>
      <c r="G19" s="13"/>
      <c r="H19" s="13"/>
      <c r="I19" s="25"/>
    </row>
    <row r="20" ht="15.75" customHeight="1">
      <c r="A20" s="163" t="s">
        <v>80</v>
      </c>
      <c r="B20" s="68"/>
      <c r="C20" s="68"/>
      <c r="D20" s="68"/>
      <c r="E20" s="68"/>
      <c r="F20" s="68"/>
      <c r="G20" s="68"/>
      <c r="H20" s="68"/>
      <c r="I20" s="69"/>
    </row>
    <row r="21" ht="15.75" customHeight="1">
      <c r="A21" s="164" t="s">
        <v>81</v>
      </c>
      <c r="B21" s="13"/>
      <c r="C21" s="25"/>
      <c r="D21" s="164" t="s">
        <v>82</v>
      </c>
      <c r="E21" s="25"/>
      <c r="F21" s="164" t="s">
        <v>83</v>
      </c>
      <c r="G21" s="25"/>
      <c r="H21" s="165" t="s">
        <v>84</v>
      </c>
      <c r="I21" s="165" t="s">
        <v>85</v>
      </c>
    </row>
    <row r="22" ht="94.5" customHeight="1">
      <c r="A22" s="166" t="s">
        <v>154</v>
      </c>
      <c r="B22" s="13"/>
      <c r="C22" s="25"/>
      <c r="D22" s="167" t="s">
        <v>155</v>
      </c>
      <c r="E22" s="13"/>
      <c r="F22" s="167" t="s">
        <v>156</v>
      </c>
      <c r="G22" s="25"/>
      <c r="H22" s="168" t="s">
        <v>157</v>
      </c>
      <c r="I22" s="169">
        <v>0.25</v>
      </c>
    </row>
    <row r="23" ht="94.5" customHeight="1">
      <c r="A23" s="166" t="s">
        <v>158</v>
      </c>
      <c r="B23" s="13"/>
      <c r="C23" s="25"/>
      <c r="D23" s="167" t="s">
        <v>159</v>
      </c>
      <c r="E23" s="25"/>
      <c r="F23" s="167" t="s">
        <v>160</v>
      </c>
      <c r="G23" s="25"/>
      <c r="H23" s="168" t="s">
        <v>161</v>
      </c>
      <c r="I23" s="169">
        <v>0.25</v>
      </c>
    </row>
    <row r="24" ht="114.0" customHeight="1">
      <c r="A24" s="166" t="s">
        <v>162</v>
      </c>
      <c r="B24" s="13"/>
      <c r="C24" s="25"/>
      <c r="D24" s="167" t="s">
        <v>163</v>
      </c>
      <c r="E24" s="25"/>
      <c r="F24" s="167" t="s">
        <v>164</v>
      </c>
      <c r="G24" s="25"/>
      <c r="H24" s="167" t="s">
        <v>165</v>
      </c>
      <c r="I24" s="169">
        <v>0.25</v>
      </c>
    </row>
    <row r="25" ht="101.25" customHeight="1">
      <c r="A25" s="166" t="s">
        <v>166</v>
      </c>
      <c r="B25" s="13"/>
      <c r="C25" s="25"/>
      <c r="D25" s="167" t="s">
        <v>167</v>
      </c>
      <c r="E25" s="25"/>
      <c r="F25" s="167" t="s">
        <v>168</v>
      </c>
      <c r="G25" s="25"/>
      <c r="H25" s="167" t="s">
        <v>169</v>
      </c>
      <c r="I25" s="169">
        <v>0.25</v>
      </c>
    </row>
    <row r="26" ht="15.75" customHeight="1">
      <c r="A26" s="170" t="s">
        <v>102</v>
      </c>
      <c r="B26" s="68"/>
      <c r="C26" s="68"/>
      <c r="D26" s="68"/>
      <c r="E26" s="68"/>
      <c r="F26" s="68"/>
      <c r="G26" s="68"/>
      <c r="H26" s="68"/>
      <c r="I26" s="69"/>
    </row>
    <row r="27" ht="15.75" customHeight="1">
      <c r="A27" s="120" t="s">
        <v>103</v>
      </c>
      <c r="B27" s="16"/>
      <c r="C27" s="16"/>
      <c r="D27" s="16"/>
      <c r="E27" s="16"/>
      <c r="F27" s="17"/>
      <c r="G27" s="171" t="s">
        <v>104</v>
      </c>
      <c r="H27" s="68"/>
      <c r="I27" s="172"/>
    </row>
    <row r="28" ht="15.75" customHeight="1">
      <c r="A28" s="122" t="s">
        <v>56</v>
      </c>
      <c r="B28" s="16"/>
      <c r="C28" s="16"/>
      <c r="D28" s="16"/>
      <c r="E28" s="16"/>
      <c r="F28" s="16"/>
      <c r="G28" s="123" t="s">
        <v>170</v>
      </c>
      <c r="H28" s="16"/>
      <c r="I28" s="17"/>
      <c r="J28" s="125" t="s">
        <v>171</v>
      </c>
    </row>
    <row r="29" ht="15.75" customHeight="1">
      <c r="A29" s="122" t="s">
        <v>59</v>
      </c>
      <c r="B29" s="16"/>
      <c r="C29" s="16"/>
      <c r="D29" s="16"/>
      <c r="E29" s="16"/>
      <c r="F29" s="16"/>
      <c r="G29" s="123" t="s">
        <v>172</v>
      </c>
      <c r="H29" s="16"/>
      <c r="I29" s="17"/>
    </row>
    <row r="30" ht="15.75" customHeight="1">
      <c r="A30" s="122" t="s">
        <v>59</v>
      </c>
      <c r="B30" s="16"/>
      <c r="C30" s="16"/>
      <c r="D30" s="16"/>
      <c r="E30" s="16"/>
      <c r="F30" s="16"/>
      <c r="G30" s="123" t="s">
        <v>173</v>
      </c>
      <c r="H30" s="16"/>
      <c r="I30" s="17"/>
      <c r="J30" s="3"/>
      <c r="K30" s="3"/>
      <c r="L30" s="3"/>
      <c r="M30" s="3"/>
      <c r="N30" s="3"/>
      <c r="O30" s="3"/>
      <c r="P30" s="3"/>
      <c r="Q30" s="3"/>
      <c r="R30" s="3"/>
      <c r="S30" s="3"/>
      <c r="T30" s="3"/>
      <c r="U30" s="3"/>
      <c r="V30" s="3"/>
      <c r="W30" s="3"/>
      <c r="X30" s="3"/>
      <c r="Y30" s="3"/>
      <c r="Z30" s="3"/>
    </row>
    <row r="31" ht="15.75" customHeight="1">
      <c r="A31" s="173" t="s">
        <v>110</v>
      </c>
      <c r="B31" s="174"/>
      <c r="C31" s="174"/>
      <c r="D31" s="174"/>
      <c r="E31" s="174"/>
      <c r="F31" s="174"/>
      <c r="G31" s="174"/>
      <c r="H31" s="174"/>
      <c r="I31" s="175"/>
    </row>
    <row r="32" ht="33.0" customHeight="1">
      <c r="A32" s="176" t="s">
        <v>111</v>
      </c>
      <c r="B32" s="13"/>
      <c r="C32" s="13"/>
      <c r="D32" s="13"/>
      <c r="E32" s="13"/>
      <c r="F32" s="13"/>
      <c r="G32" s="13"/>
      <c r="H32" s="13"/>
      <c r="I32" s="25"/>
    </row>
    <row r="33" ht="15.75" customHeight="1">
      <c r="A33" s="177" t="s">
        <v>112</v>
      </c>
      <c r="B33" s="83"/>
      <c r="C33" s="83"/>
      <c r="D33" s="84"/>
      <c r="E33" s="177" t="s">
        <v>113</v>
      </c>
      <c r="F33" s="83"/>
      <c r="G33" s="83"/>
      <c r="H33" s="83"/>
      <c r="I33" s="165" t="s">
        <v>114</v>
      </c>
    </row>
    <row r="34" ht="26.25" customHeight="1">
      <c r="A34" s="128" t="s">
        <v>115</v>
      </c>
      <c r="B34" s="16"/>
      <c r="C34" s="16"/>
      <c r="D34" s="17"/>
      <c r="E34" s="128" t="s">
        <v>115</v>
      </c>
      <c r="F34" s="16"/>
      <c r="G34" s="16"/>
      <c r="H34" s="16"/>
      <c r="I34" s="178" t="s">
        <v>115</v>
      </c>
      <c r="J34" s="3"/>
      <c r="K34" s="3"/>
      <c r="L34" s="3"/>
      <c r="M34" s="3"/>
      <c r="N34" s="3"/>
      <c r="O34" s="3"/>
      <c r="P34" s="3"/>
      <c r="Q34" s="3"/>
      <c r="R34" s="3"/>
      <c r="S34" s="3"/>
      <c r="T34" s="3"/>
      <c r="U34" s="3"/>
      <c r="V34" s="3"/>
      <c r="W34" s="3"/>
      <c r="X34" s="3"/>
      <c r="Y34" s="3"/>
      <c r="Z34" s="3"/>
    </row>
    <row r="35" ht="26.25" customHeight="1">
      <c r="A35" s="128" t="s">
        <v>115</v>
      </c>
      <c r="B35" s="16"/>
      <c r="C35" s="16"/>
      <c r="D35" s="17"/>
      <c r="E35" s="128" t="s">
        <v>115</v>
      </c>
      <c r="F35" s="16"/>
      <c r="G35" s="16"/>
      <c r="H35" s="16"/>
      <c r="I35" s="178" t="s">
        <v>115</v>
      </c>
    </row>
    <row r="36" ht="29.25" customHeight="1">
      <c r="A36" s="173" t="s">
        <v>116</v>
      </c>
      <c r="B36" s="174"/>
      <c r="C36" s="174"/>
      <c r="D36" s="174"/>
      <c r="E36" s="174"/>
      <c r="F36" s="174"/>
      <c r="G36" s="174"/>
      <c r="H36" s="174"/>
      <c r="I36" s="175"/>
    </row>
    <row r="37" ht="43.5" customHeight="1">
      <c r="A37" s="167" t="s">
        <v>117</v>
      </c>
      <c r="B37" s="13"/>
      <c r="C37" s="13"/>
      <c r="D37" s="13"/>
      <c r="E37" s="13"/>
      <c r="F37" s="13"/>
      <c r="G37" s="13"/>
      <c r="H37" s="13"/>
      <c r="I37" s="25"/>
    </row>
    <row r="38" ht="15.75" customHeight="1">
      <c r="A38" s="164" t="s">
        <v>112</v>
      </c>
      <c r="B38" s="13"/>
      <c r="C38" s="13"/>
      <c r="D38" s="25"/>
      <c r="E38" s="164" t="s">
        <v>118</v>
      </c>
      <c r="F38" s="13"/>
      <c r="G38" s="13"/>
      <c r="H38" s="25"/>
      <c r="I38" s="165" t="s">
        <v>114</v>
      </c>
    </row>
    <row r="39" ht="26.25" customHeight="1">
      <c r="A39" s="128" t="s">
        <v>123</v>
      </c>
      <c r="B39" s="16"/>
      <c r="C39" s="16"/>
      <c r="D39" s="17"/>
      <c r="E39" s="128" t="s">
        <v>141</v>
      </c>
      <c r="F39" s="16"/>
      <c r="G39" s="16"/>
      <c r="H39" s="17"/>
      <c r="I39" s="129" t="s">
        <v>174</v>
      </c>
      <c r="J39" s="134" t="s">
        <v>122</v>
      </c>
    </row>
    <row r="40" ht="26.25" customHeight="1">
      <c r="A40" s="176" t="s">
        <v>123</v>
      </c>
      <c r="B40" s="13"/>
      <c r="C40" s="13"/>
      <c r="D40" s="25"/>
      <c r="E40" s="176" t="s">
        <v>175</v>
      </c>
      <c r="F40" s="13"/>
      <c r="G40" s="13"/>
      <c r="H40" s="25"/>
      <c r="I40" s="179" t="s">
        <v>176</v>
      </c>
      <c r="J40" s="3" t="s">
        <v>132</v>
      </c>
      <c r="K40" s="3"/>
      <c r="L40" s="3"/>
      <c r="M40" s="3"/>
      <c r="N40" s="3"/>
      <c r="O40" s="3"/>
      <c r="P40" s="3"/>
      <c r="Q40" s="3"/>
      <c r="R40" s="3"/>
      <c r="S40" s="3"/>
      <c r="T40" s="3"/>
      <c r="U40" s="3"/>
      <c r="V40" s="3"/>
      <c r="W40" s="3"/>
      <c r="X40" s="3"/>
      <c r="Y40" s="3"/>
      <c r="Z40" s="3"/>
    </row>
    <row r="41" ht="26.25" customHeight="1">
      <c r="A41" s="176" t="s">
        <v>123</v>
      </c>
      <c r="B41" s="13"/>
      <c r="C41" s="13"/>
      <c r="D41" s="25"/>
      <c r="E41" s="176" t="s">
        <v>177</v>
      </c>
      <c r="F41" s="13"/>
      <c r="G41" s="13"/>
      <c r="H41" s="25"/>
      <c r="I41" s="129" t="s">
        <v>178</v>
      </c>
      <c r="J41" s="3" t="s">
        <v>122</v>
      </c>
      <c r="K41" s="3"/>
      <c r="L41" s="3"/>
      <c r="M41" s="3"/>
      <c r="N41" s="3"/>
      <c r="O41" s="3"/>
      <c r="P41" s="3"/>
      <c r="Q41" s="3"/>
      <c r="R41" s="3"/>
      <c r="S41" s="3"/>
      <c r="T41" s="3"/>
      <c r="U41" s="3"/>
      <c r="V41" s="3"/>
      <c r="W41" s="3"/>
      <c r="X41" s="3"/>
      <c r="Y41" s="3"/>
      <c r="Z41" s="3"/>
    </row>
    <row r="42" ht="33.75" customHeight="1">
      <c r="A42" s="176" t="s">
        <v>179</v>
      </c>
      <c r="B42" s="13"/>
      <c r="C42" s="13"/>
      <c r="D42" s="25"/>
      <c r="E42" s="167" t="s">
        <v>180</v>
      </c>
      <c r="F42" s="13"/>
      <c r="G42" s="13"/>
      <c r="H42" s="25"/>
      <c r="I42" s="179" t="s">
        <v>181</v>
      </c>
      <c r="J42" s="134" t="s">
        <v>122</v>
      </c>
    </row>
    <row r="43" ht="15.75" customHeight="1">
      <c r="A43" s="180" t="s">
        <v>133</v>
      </c>
      <c r="B43" s="13"/>
      <c r="C43" s="13"/>
      <c r="D43" s="13"/>
      <c r="E43" s="13"/>
      <c r="F43" s="13"/>
      <c r="G43" s="13"/>
      <c r="H43" s="13"/>
      <c r="I43" s="25"/>
    </row>
    <row r="44" ht="15.75" customHeight="1">
      <c r="A44" s="181" t="s">
        <v>134</v>
      </c>
      <c r="B44" s="60"/>
      <c r="C44" s="60"/>
      <c r="D44" s="60"/>
      <c r="E44" s="60"/>
      <c r="F44" s="60"/>
      <c r="G44" s="37"/>
      <c r="H44" s="182" t="s">
        <v>135</v>
      </c>
      <c r="I44" s="25"/>
    </row>
    <row r="45" ht="15.75" customHeight="1">
      <c r="A45" s="55"/>
      <c r="B45" s="91"/>
      <c r="C45" s="91"/>
      <c r="D45" s="91"/>
      <c r="E45" s="91"/>
      <c r="F45" s="91"/>
      <c r="G45" s="56"/>
      <c r="H45" s="183" t="s">
        <v>136</v>
      </c>
      <c r="I45" s="184" t="s">
        <v>137</v>
      </c>
    </row>
    <row r="46" ht="15.75" customHeight="1">
      <c r="A46" s="140" t="s">
        <v>138</v>
      </c>
      <c r="B46" s="16"/>
      <c r="C46" s="16"/>
      <c r="D46" s="16"/>
      <c r="E46" s="16"/>
      <c r="F46" s="16"/>
      <c r="G46" s="17"/>
      <c r="H46" s="168">
        <v>5.0</v>
      </c>
      <c r="I46" s="168"/>
    </row>
    <row r="47" ht="15.75" customHeight="1">
      <c r="A47" s="166" t="s">
        <v>182</v>
      </c>
      <c r="B47" s="13"/>
      <c r="C47" s="13"/>
      <c r="D47" s="13"/>
      <c r="E47" s="13"/>
      <c r="F47" s="13"/>
      <c r="G47" s="25"/>
      <c r="H47" s="168">
        <v>2.0</v>
      </c>
      <c r="I47" s="168"/>
    </row>
    <row r="48" ht="15.75" customHeight="1">
      <c r="A48" s="166" t="s">
        <v>172</v>
      </c>
      <c r="B48" s="13"/>
      <c r="C48" s="13"/>
      <c r="D48" s="13"/>
      <c r="E48" s="13"/>
      <c r="F48" s="13"/>
      <c r="G48" s="25"/>
      <c r="H48" s="168">
        <v>1.0</v>
      </c>
      <c r="I48" s="168"/>
      <c r="J48" s="3"/>
      <c r="K48" s="3"/>
      <c r="L48" s="3"/>
      <c r="M48" s="3"/>
      <c r="N48" s="3"/>
      <c r="O48" s="3"/>
      <c r="P48" s="3"/>
      <c r="Q48" s="3"/>
      <c r="R48" s="3"/>
      <c r="S48" s="3"/>
      <c r="T48" s="3"/>
      <c r="U48" s="3"/>
      <c r="V48" s="3"/>
      <c r="W48" s="3"/>
      <c r="X48" s="3"/>
      <c r="Y48" s="3"/>
      <c r="Z48" s="3"/>
    </row>
    <row r="49" ht="15.75" customHeight="1">
      <c r="A49" s="166" t="s">
        <v>183</v>
      </c>
      <c r="B49" s="13"/>
      <c r="C49" s="13"/>
      <c r="D49" s="13"/>
      <c r="E49" s="13"/>
      <c r="F49" s="13"/>
      <c r="G49" s="25"/>
      <c r="H49" s="168">
        <v>1.0</v>
      </c>
      <c r="I49" s="168"/>
      <c r="J49" s="3"/>
      <c r="K49" s="3"/>
      <c r="L49" s="3"/>
      <c r="M49" s="3"/>
      <c r="N49" s="3"/>
      <c r="O49" s="3"/>
      <c r="P49" s="3"/>
      <c r="Q49" s="3"/>
      <c r="R49" s="3"/>
      <c r="S49" s="3"/>
      <c r="T49" s="3"/>
      <c r="U49" s="3"/>
      <c r="V49" s="3"/>
      <c r="W49" s="3"/>
      <c r="X49" s="3"/>
      <c r="Y49" s="3"/>
      <c r="Z49" s="3"/>
    </row>
    <row r="50" ht="15.75" customHeight="1">
      <c r="A50" s="166" t="s">
        <v>124</v>
      </c>
      <c r="B50" s="13"/>
      <c r="C50" s="13"/>
      <c r="D50" s="13"/>
      <c r="E50" s="13"/>
      <c r="F50" s="13"/>
      <c r="G50" s="25"/>
      <c r="H50" s="168">
        <v>1.0</v>
      </c>
      <c r="I50" s="168"/>
    </row>
    <row r="51" ht="15.75" customHeight="1">
      <c r="A51" s="166" t="s">
        <v>184</v>
      </c>
      <c r="B51" s="13"/>
      <c r="C51" s="13"/>
      <c r="D51" s="13"/>
      <c r="E51" s="13"/>
      <c r="F51" s="13"/>
      <c r="G51" s="25"/>
      <c r="H51" s="168">
        <v>2.0</v>
      </c>
      <c r="I51" s="168"/>
    </row>
    <row r="52" ht="15.75" customHeight="1">
      <c r="A52" s="166" t="s">
        <v>180</v>
      </c>
      <c r="B52" s="13"/>
      <c r="C52" s="13"/>
      <c r="D52" s="13"/>
      <c r="E52" s="13"/>
      <c r="F52" s="13"/>
      <c r="G52" s="25"/>
      <c r="H52" s="178">
        <v>1.0</v>
      </c>
      <c r="I52" s="178"/>
    </row>
    <row r="53" ht="15.75" customHeight="1">
      <c r="A53" s="166" t="s">
        <v>177</v>
      </c>
      <c r="B53" s="13"/>
      <c r="C53" s="13"/>
      <c r="D53" s="13"/>
      <c r="E53" s="13"/>
      <c r="F53" s="13"/>
      <c r="G53" s="25"/>
      <c r="H53" s="178">
        <v>1.0</v>
      </c>
      <c r="I53" s="178"/>
    </row>
    <row r="54" ht="15.75" customHeight="1">
      <c r="A54" s="185" t="s">
        <v>143</v>
      </c>
      <c r="B54" s="60"/>
      <c r="C54" s="60"/>
      <c r="D54" s="60"/>
      <c r="E54" s="60"/>
      <c r="F54" s="60"/>
      <c r="G54" s="37"/>
      <c r="H54" s="186"/>
      <c r="I54" s="186">
        <v>2.4</v>
      </c>
    </row>
    <row r="55" ht="15.75" customHeight="1">
      <c r="A55" s="187" t="s">
        <v>144</v>
      </c>
      <c r="B55" s="9"/>
      <c r="C55" s="9"/>
      <c r="D55" s="9"/>
      <c r="E55" s="9"/>
      <c r="F55" s="188"/>
      <c r="G55" s="189">
        <f>H55+I55</f>
        <v>16.4</v>
      </c>
      <c r="H55" s="143">
        <f t="shared" ref="H55:I55" si="1">SUM(H46:H54)</f>
        <v>14</v>
      </c>
      <c r="I55" s="143">
        <f t="shared" si="1"/>
        <v>2.4</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2">
    <mergeCell ref="A27:F27"/>
    <mergeCell ref="G27:I27"/>
    <mergeCell ref="A28:F28"/>
    <mergeCell ref="G28:I28"/>
    <mergeCell ref="A29:F29"/>
    <mergeCell ref="G29:I29"/>
    <mergeCell ref="G30:I30"/>
    <mergeCell ref="A30:F30"/>
    <mergeCell ref="A31:I31"/>
    <mergeCell ref="A32:I32"/>
    <mergeCell ref="A33:D33"/>
    <mergeCell ref="E33:H33"/>
    <mergeCell ref="A34:D34"/>
    <mergeCell ref="E34:H34"/>
    <mergeCell ref="A35:D35"/>
    <mergeCell ref="E35:H35"/>
    <mergeCell ref="A36:I36"/>
    <mergeCell ref="A37:I37"/>
    <mergeCell ref="A38:D38"/>
    <mergeCell ref="E38:H38"/>
    <mergeCell ref="E39:H39"/>
    <mergeCell ref="A39:D39"/>
    <mergeCell ref="A40:D40"/>
    <mergeCell ref="E40:H40"/>
    <mergeCell ref="A41:D41"/>
    <mergeCell ref="E41:H41"/>
    <mergeCell ref="A42:D42"/>
    <mergeCell ref="E42:H42"/>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D21:E21"/>
    <mergeCell ref="F21:G21"/>
    <mergeCell ref="A21:C21"/>
    <mergeCell ref="A22:C22"/>
    <mergeCell ref="D22:E22"/>
    <mergeCell ref="F22:G22"/>
    <mergeCell ref="A23:C23"/>
    <mergeCell ref="D23:E23"/>
    <mergeCell ref="F23:G23"/>
    <mergeCell ref="A24:C24"/>
    <mergeCell ref="D24:E24"/>
    <mergeCell ref="F24:G24"/>
    <mergeCell ref="A25:C25"/>
    <mergeCell ref="D25:E25"/>
    <mergeCell ref="F25:G25"/>
    <mergeCell ref="A26:I26"/>
    <mergeCell ref="A50:G50"/>
    <mergeCell ref="A51:G51"/>
    <mergeCell ref="A52:G52"/>
    <mergeCell ref="A53:G53"/>
    <mergeCell ref="A54:G54"/>
    <mergeCell ref="A55:F55"/>
    <mergeCell ref="A43:I43"/>
    <mergeCell ref="A44:G45"/>
    <mergeCell ref="H44:I44"/>
    <mergeCell ref="A46:G46"/>
    <mergeCell ref="A47:G47"/>
    <mergeCell ref="A48:G48"/>
    <mergeCell ref="A49:G49"/>
  </mergeCells>
  <dataValidations>
    <dataValidation type="list" allowBlank="1" showInputMessage="1" showErrorMessage="1" prompt="Seleccione un recurso" sqref="A28:A30">
      <formula1>$N$5:$N$12</formula1>
    </dataValidation>
  </dataValidations>
  <hyperlinks>
    <hyperlink r:id="rId1" ref="J28"/>
    <hyperlink r:id="rId2" ref="I40"/>
    <hyperlink r:id="rId3" ref="I42"/>
  </hyperlinks>
  <printOptions/>
  <pageMargins bottom="0.75" footer="0.0" header="0.0" left="0.7" right="0.7" top="0.75"/>
  <pageSetup orientation="landscape"/>
  <drawing r:id="rId4"/>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4.57"/>
    <col customWidth="1" min="5" max="5" width="15.86"/>
    <col customWidth="1" min="6" max="6" width="13.71"/>
    <col customWidth="1" min="7" max="7" width="16.71"/>
    <col customWidth="1" min="8" max="8" width="28.29"/>
    <col customWidth="1" min="9" max="9" width="35.43"/>
    <col customWidth="1" min="10" max="12" width="10.71"/>
    <col customWidth="1" min="13" max="13" width="10.57"/>
    <col customWidth="1" hidden="1" min="14" max="14" width="22.57"/>
    <col customWidth="1" min="15" max="26" width="10.71"/>
  </cols>
  <sheetData>
    <row r="1">
      <c r="A1" s="144"/>
      <c r="B1" s="60"/>
      <c r="C1" s="60"/>
      <c r="D1" s="60"/>
      <c r="E1" s="60"/>
      <c r="F1" s="60"/>
      <c r="G1" s="60"/>
      <c r="H1" s="60"/>
      <c r="I1" s="37"/>
    </row>
    <row r="2" ht="93.0" customHeight="1">
      <c r="A2" s="55"/>
      <c r="B2" s="91"/>
      <c r="C2" s="91"/>
      <c r="D2" s="91"/>
      <c r="E2" s="91"/>
      <c r="F2" s="91"/>
      <c r="G2" s="91"/>
      <c r="H2" s="91"/>
      <c r="I2" s="56"/>
    </row>
    <row r="3">
      <c r="A3" s="145" t="s">
        <v>50</v>
      </c>
      <c r="B3" s="146"/>
      <c r="C3" s="147"/>
      <c r="D3" s="148" t="s">
        <v>51</v>
      </c>
      <c r="E3" s="146"/>
      <c r="F3" s="146"/>
      <c r="G3" s="146"/>
      <c r="H3" s="146"/>
      <c r="I3" s="147"/>
    </row>
    <row r="4">
      <c r="A4" s="149" t="s">
        <v>52</v>
      </c>
      <c r="B4" s="150"/>
      <c r="C4" s="150"/>
      <c r="D4" s="150"/>
      <c r="E4" s="150"/>
      <c r="F4" s="150"/>
      <c r="G4" s="150"/>
      <c r="H4" s="150"/>
      <c r="I4" s="151"/>
    </row>
    <row r="5" ht="39.75" customHeight="1">
      <c r="A5" s="153" t="s">
        <v>53</v>
      </c>
      <c r="B5" s="151"/>
      <c r="C5" s="154">
        <v>1.0</v>
      </c>
      <c r="D5" s="25"/>
      <c r="E5" s="153" t="s">
        <v>54</v>
      </c>
      <c r="F5" s="150"/>
      <c r="G5" s="151"/>
      <c r="H5" s="154" t="s">
        <v>55</v>
      </c>
      <c r="I5" s="25"/>
      <c r="N5" s="3" t="s">
        <v>56</v>
      </c>
    </row>
    <row r="6" ht="56.25" customHeight="1">
      <c r="A6" s="190" t="s">
        <v>57</v>
      </c>
      <c r="B6" s="147"/>
      <c r="C6" s="154" t="s">
        <v>185</v>
      </c>
      <c r="D6" s="13"/>
      <c r="E6" s="13"/>
      <c r="F6" s="13"/>
      <c r="G6" s="13"/>
      <c r="H6" s="13"/>
      <c r="I6" s="25"/>
      <c r="N6" s="100" t="s">
        <v>59</v>
      </c>
    </row>
    <row r="7" ht="31.5" customHeight="1">
      <c r="A7" s="191" t="s">
        <v>60</v>
      </c>
      <c r="B7" s="47"/>
      <c r="C7" s="192" t="s">
        <v>186</v>
      </c>
      <c r="D7" s="60"/>
      <c r="E7" s="60"/>
      <c r="F7" s="60"/>
      <c r="G7" s="60"/>
      <c r="H7" s="60"/>
      <c r="I7" s="37"/>
      <c r="N7" s="100" t="s">
        <v>62</v>
      </c>
    </row>
    <row r="8" ht="15.75" customHeight="1">
      <c r="A8" s="193"/>
      <c r="B8" s="27"/>
      <c r="C8" s="193"/>
      <c r="I8" s="2"/>
      <c r="N8" s="100" t="s">
        <v>63</v>
      </c>
    </row>
    <row r="9" ht="15.75" customHeight="1">
      <c r="A9" s="52"/>
      <c r="B9" s="53"/>
      <c r="C9" s="193"/>
      <c r="I9" s="2"/>
      <c r="N9" s="100" t="s">
        <v>64</v>
      </c>
    </row>
    <row r="10" ht="39.0" customHeight="1">
      <c r="A10" s="194" t="s">
        <v>65</v>
      </c>
      <c r="B10" s="5"/>
      <c r="C10" s="5"/>
      <c r="D10" s="41"/>
      <c r="E10" s="156">
        <f>'Introducción'!K8/5</f>
        <v>8.4</v>
      </c>
      <c r="F10" s="13"/>
      <c r="G10" s="25"/>
      <c r="H10" s="157" t="s">
        <v>66</v>
      </c>
      <c r="I10" s="158">
        <f>'Introducción'!K9/5</f>
        <v>1.2</v>
      </c>
      <c r="N10" s="100" t="s">
        <v>67</v>
      </c>
    </row>
    <row r="11" ht="61.5" customHeight="1">
      <c r="A11" s="195" t="s">
        <v>68</v>
      </c>
      <c r="B11" s="5"/>
      <c r="C11" s="5"/>
      <c r="D11" s="6"/>
      <c r="E11" s="156" t="s">
        <v>187</v>
      </c>
      <c r="F11" s="13"/>
      <c r="G11" s="13"/>
      <c r="H11" s="13"/>
      <c r="I11" s="25"/>
      <c r="N11" s="100" t="s">
        <v>70</v>
      </c>
    </row>
    <row r="12" ht="43.5" customHeight="1">
      <c r="A12" s="196" t="s">
        <v>71</v>
      </c>
      <c r="B12" s="150"/>
      <c r="C12" s="150"/>
      <c r="D12" s="151"/>
      <c r="E12" s="156" t="s">
        <v>188</v>
      </c>
      <c r="F12" s="13"/>
      <c r="G12" s="13"/>
      <c r="H12" s="13"/>
      <c r="I12" s="25"/>
      <c r="N12" s="108" t="s">
        <v>73</v>
      </c>
    </row>
    <row r="13">
      <c r="A13" s="197" t="s">
        <v>74</v>
      </c>
      <c r="B13" s="60"/>
      <c r="C13" s="60"/>
      <c r="D13" s="60"/>
      <c r="E13" s="60"/>
      <c r="F13" s="60"/>
      <c r="G13" s="60"/>
      <c r="H13" s="60"/>
      <c r="I13" s="37"/>
    </row>
    <row r="14">
      <c r="A14" s="55"/>
      <c r="B14" s="91"/>
      <c r="C14" s="91"/>
      <c r="D14" s="91"/>
      <c r="E14" s="91"/>
      <c r="F14" s="91"/>
      <c r="G14" s="91"/>
      <c r="H14" s="91"/>
      <c r="I14" s="56"/>
    </row>
    <row r="15" ht="30.0" customHeight="1">
      <c r="A15" s="161" t="s">
        <v>189</v>
      </c>
      <c r="B15" s="91"/>
      <c r="C15" s="91"/>
      <c r="D15" s="91"/>
      <c r="E15" s="91"/>
      <c r="F15" s="91"/>
      <c r="G15" s="91"/>
      <c r="H15" s="91"/>
      <c r="I15" s="56"/>
    </row>
    <row r="16" ht="84.0" customHeight="1">
      <c r="A16" s="198" t="s">
        <v>190</v>
      </c>
      <c r="B16" s="91"/>
      <c r="C16" s="91"/>
      <c r="D16" s="91"/>
      <c r="E16" s="91"/>
      <c r="F16" s="91"/>
      <c r="G16" s="91"/>
      <c r="H16" s="91"/>
      <c r="I16" s="56"/>
    </row>
    <row r="17" ht="51.0" customHeight="1">
      <c r="A17" s="198" t="s">
        <v>191</v>
      </c>
      <c r="B17" s="91"/>
      <c r="C17" s="91"/>
      <c r="D17" s="91"/>
      <c r="E17" s="91"/>
      <c r="F17" s="91"/>
      <c r="G17" s="91"/>
      <c r="H17" s="91"/>
      <c r="I17" s="56"/>
    </row>
    <row r="18" ht="45.0" customHeight="1">
      <c r="A18" s="198" t="s">
        <v>192</v>
      </c>
      <c r="B18" s="91"/>
      <c r="C18" s="91"/>
      <c r="D18" s="91"/>
      <c r="E18" s="91"/>
      <c r="F18" s="91"/>
      <c r="G18" s="91"/>
      <c r="H18" s="91"/>
      <c r="I18" s="56"/>
    </row>
    <row r="19" ht="15.75" customHeight="1">
      <c r="A19" s="163" t="s">
        <v>80</v>
      </c>
      <c r="B19" s="68"/>
      <c r="C19" s="68"/>
      <c r="D19" s="68"/>
      <c r="E19" s="68"/>
      <c r="F19" s="68"/>
      <c r="G19" s="68"/>
      <c r="H19" s="68"/>
      <c r="I19" s="69"/>
    </row>
    <row r="20" ht="15.75" customHeight="1">
      <c r="A20" s="164" t="s">
        <v>81</v>
      </c>
      <c r="B20" s="13"/>
      <c r="C20" s="25"/>
      <c r="D20" s="164" t="s">
        <v>82</v>
      </c>
      <c r="E20" s="25"/>
      <c r="F20" s="164" t="s">
        <v>83</v>
      </c>
      <c r="G20" s="25"/>
      <c r="H20" s="165" t="s">
        <v>84</v>
      </c>
      <c r="I20" s="165" t="s">
        <v>85</v>
      </c>
    </row>
    <row r="21" ht="111.0" customHeight="1">
      <c r="A21" s="166" t="s">
        <v>193</v>
      </c>
      <c r="B21" s="13"/>
      <c r="C21" s="25"/>
      <c r="D21" s="167" t="s">
        <v>194</v>
      </c>
      <c r="E21" s="25"/>
      <c r="F21" s="167" t="s">
        <v>195</v>
      </c>
      <c r="G21" s="25"/>
      <c r="H21" s="168" t="s">
        <v>196</v>
      </c>
      <c r="I21" s="169">
        <v>0.7</v>
      </c>
    </row>
    <row r="22" ht="94.5" customHeight="1">
      <c r="A22" s="166" t="s">
        <v>197</v>
      </c>
      <c r="B22" s="13"/>
      <c r="C22" s="25"/>
      <c r="D22" s="167" t="s">
        <v>198</v>
      </c>
      <c r="E22" s="25"/>
      <c r="F22" s="167" t="s">
        <v>199</v>
      </c>
      <c r="G22" s="25"/>
      <c r="H22" s="168" t="s">
        <v>200</v>
      </c>
      <c r="I22" s="169">
        <v>0.1</v>
      </c>
    </row>
    <row r="23" ht="131.25" customHeight="1">
      <c r="A23" s="166" t="s">
        <v>201</v>
      </c>
      <c r="B23" s="13"/>
      <c r="C23" s="25"/>
      <c r="D23" s="167" t="s">
        <v>202</v>
      </c>
      <c r="E23" s="25"/>
      <c r="F23" s="167" t="s">
        <v>203</v>
      </c>
      <c r="G23" s="25"/>
      <c r="H23" s="168" t="s">
        <v>204</v>
      </c>
      <c r="I23" s="169">
        <v>0.1</v>
      </c>
    </row>
    <row r="24" ht="99.0" customHeight="1">
      <c r="A24" s="166" t="s">
        <v>205</v>
      </c>
      <c r="B24" s="13"/>
      <c r="C24" s="25"/>
      <c r="D24" s="167" t="s">
        <v>206</v>
      </c>
      <c r="E24" s="25"/>
      <c r="F24" s="167" t="s">
        <v>207</v>
      </c>
      <c r="G24" s="25"/>
      <c r="H24" s="168" t="s">
        <v>208</v>
      </c>
      <c r="I24" s="169">
        <v>0.1</v>
      </c>
    </row>
    <row r="25" ht="15.75" customHeight="1">
      <c r="A25" s="170" t="s">
        <v>102</v>
      </c>
      <c r="B25" s="68"/>
      <c r="C25" s="68"/>
      <c r="D25" s="68"/>
      <c r="E25" s="68"/>
      <c r="F25" s="68"/>
      <c r="G25" s="68"/>
      <c r="H25" s="68"/>
      <c r="I25" s="69"/>
    </row>
    <row r="26" ht="15.75" customHeight="1">
      <c r="A26" s="120" t="s">
        <v>103</v>
      </c>
      <c r="B26" s="16"/>
      <c r="C26" s="16"/>
      <c r="D26" s="16"/>
      <c r="E26" s="16"/>
      <c r="F26" s="17"/>
      <c r="G26" s="171" t="s">
        <v>104</v>
      </c>
      <c r="H26" s="68"/>
      <c r="I26" s="172"/>
    </row>
    <row r="27" ht="15.75" customHeight="1">
      <c r="A27" s="122" t="s">
        <v>59</v>
      </c>
      <c r="B27" s="16"/>
      <c r="C27" s="16"/>
      <c r="D27" s="16"/>
      <c r="E27" s="16"/>
      <c r="F27" s="16"/>
      <c r="G27" s="123" t="s">
        <v>209</v>
      </c>
      <c r="H27" s="16"/>
      <c r="I27" s="17"/>
    </row>
    <row r="28" ht="15.75" customHeight="1">
      <c r="A28" s="122" t="s">
        <v>59</v>
      </c>
      <c r="B28" s="16"/>
      <c r="C28" s="16"/>
      <c r="D28" s="16"/>
      <c r="E28" s="16"/>
      <c r="F28" s="16"/>
      <c r="G28" s="123" t="s">
        <v>210</v>
      </c>
      <c r="H28" s="16"/>
      <c r="I28" s="17"/>
    </row>
    <row r="29" ht="15.75" customHeight="1">
      <c r="A29" s="122" t="s">
        <v>59</v>
      </c>
      <c r="B29" s="16"/>
      <c r="C29" s="16"/>
      <c r="D29" s="16"/>
      <c r="E29" s="16"/>
      <c r="F29" s="16"/>
      <c r="G29" s="123" t="s">
        <v>211</v>
      </c>
      <c r="H29" s="16"/>
      <c r="I29" s="17"/>
    </row>
    <row r="30" ht="15.75" customHeight="1">
      <c r="A30" s="122" t="s">
        <v>59</v>
      </c>
      <c r="B30" s="16"/>
      <c r="C30" s="16"/>
      <c r="D30" s="16"/>
      <c r="E30" s="16"/>
      <c r="F30" s="16"/>
      <c r="G30" s="123" t="s">
        <v>211</v>
      </c>
      <c r="H30" s="16"/>
      <c r="I30" s="17"/>
      <c r="J30" s="3"/>
      <c r="K30" s="3"/>
      <c r="L30" s="3"/>
      <c r="M30" s="3"/>
      <c r="N30" s="3"/>
      <c r="O30" s="3"/>
      <c r="P30" s="3"/>
      <c r="Q30" s="3"/>
      <c r="R30" s="3"/>
      <c r="S30" s="3"/>
      <c r="T30" s="3"/>
      <c r="U30" s="3"/>
      <c r="V30" s="3"/>
      <c r="W30" s="3"/>
      <c r="X30" s="3"/>
      <c r="Y30" s="3"/>
      <c r="Z30" s="3"/>
    </row>
    <row r="31" ht="15.75" customHeight="1">
      <c r="A31" s="173" t="s">
        <v>110</v>
      </c>
      <c r="B31" s="174"/>
      <c r="C31" s="174"/>
      <c r="D31" s="174"/>
      <c r="E31" s="174"/>
      <c r="F31" s="174"/>
      <c r="G31" s="174"/>
      <c r="H31" s="174"/>
      <c r="I31" s="175"/>
    </row>
    <row r="32" ht="33.0" customHeight="1">
      <c r="A32" s="176" t="s">
        <v>111</v>
      </c>
      <c r="B32" s="13"/>
      <c r="C32" s="13"/>
      <c r="D32" s="13"/>
      <c r="E32" s="13"/>
      <c r="F32" s="13"/>
      <c r="G32" s="13"/>
      <c r="H32" s="13"/>
      <c r="I32" s="25"/>
    </row>
    <row r="33" ht="15.75" customHeight="1">
      <c r="A33" s="177" t="s">
        <v>112</v>
      </c>
      <c r="B33" s="83"/>
      <c r="C33" s="83"/>
      <c r="D33" s="84"/>
      <c r="E33" s="177" t="s">
        <v>113</v>
      </c>
      <c r="F33" s="83"/>
      <c r="G33" s="83"/>
      <c r="H33" s="83"/>
      <c r="I33" s="165" t="s">
        <v>114</v>
      </c>
    </row>
    <row r="34" ht="24.0" customHeight="1">
      <c r="A34" s="128" t="s">
        <v>115</v>
      </c>
      <c r="B34" s="16"/>
      <c r="C34" s="16"/>
      <c r="D34" s="17"/>
      <c r="E34" s="128" t="s">
        <v>115</v>
      </c>
      <c r="F34" s="16"/>
      <c r="G34" s="16"/>
      <c r="H34" s="17"/>
      <c r="I34" s="129" t="s">
        <v>115</v>
      </c>
      <c r="J34" s="3"/>
      <c r="K34" s="3"/>
      <c r="L34" s="3"/>
      <c r="M34" s="3"/>
      <c r="N34" s="3"/>
      <c r="O34" s="3"/>
      <c r="P34" s="3"/>
      <c r="Q34" s="3"/>
      <c r="R34" s="3"/>
      <c r="S34" s="3"/>
      <c r="T34" s="3"/>
      <c r="U34" s="3"/>
      <c r="V34" s="3"/>
      <c r="W34" s="3"/>
      <c r="X34" s="3"/>
      <c r="Y34" s="3"/>
      <c r="Z34" s="3"/>
    </row>
    <row r="35" ht="24.0" customHeight="1">
      <c r="A35" s="128" t="s">
        <v>115</v>
      </c>
      <c r="B35" s="16"/>
      <c r="C35" s="16"/>
      <c r="D35" s="17"/>
      <c r="E35" s="128" t="s">
        <v>115</v>
      </c>
      <c r="F35" s="16"/>
      <c r="G35" s="16"/>
      <c r="H35" s="17"/>
      <c r="I35" s="129" t="s">
        <v>115</v>
      </c>
    </row>
    <row r="36" ht="29.25" customHeight="1">
      <c r="A36" s="173" t="s">
        <v>116</v>
      </c>
      <c r="B36" s="174"/>
      <c r="C36" s="174"/>
      <c r="D36" s="174"/>
      <c r="E36" s="174"/>
      <c r="F36" s="174"/>
      <c r="G36" s="174"/>
      <c r="H36" s="174"/>
      <c r="I36" s="175"/>
    </row>
    <row r="37" ht="43.5" customHeight="1">
      <c r="A37" s="167" t="s">
        <v>117</v>
      </c>
      <c r="B37" s="13"/>
      <c r="C37" s="13"/>
      <c r="D37" s="13"/>
      <c r="E37" s="13"/>
      <c r="F37" s="13"/>
      <c r="G37" s="13"/>
      <c r="H37" s="13"/>
      <c r="I37" s="25"/>
    </row>
    <row r="38" ht="15.75" customHeight="1">
      <c r="A38" s="164" t="s">
        <v>112</v>
      </c>
      <c r="B38" s="13"/>
      <c r="C38" s="13"/>
      <c r="D38" s="25"/>
      <c r="E38" s="164" t="s">
        <v>118</v>
      </c>
      <c r="F38" s="13"/>
      <c r="G38" s="13"/>
      <c r="H38" s="25"/>
      <c r="I38" s="165" t="s">
        <v>114</v>
      </c>
    </row>
    <row r="39" ht="24.0" customHeight="1">
      <c r="A39" s="128" t="s">
        <v>123</v>
      </c>
      <c r="B39" s="16"/>
      <c r="C39" s="16"/>
      <c r="D39" s="17"/>
      <c r="E39" s="128" t="s">
        <v>141</v>
      </c>
      <c r="F39" s="16"/>
      <c r="G39" s="16"/>
      <c r="H39" s="17"/>
      <c r="I39" s="129" t="s">
        <v>212</v>
      </c>
      <c r="J39" s="3" t="s">
        <v>122</v>
      </c>
    </row>
    <row r="40" ht="24.0" customHeight="1">
      <c r="A40" s="176" t="s">
        <v>123</v>
      </c>
      <c r="B40" s="13"/>
      <c r="C40" s="13"/>
      <c r="D40" s="25"/>
      <c r="E40" s="176" t="s">
        <v>177</v>
      </c>
      <c r="F40" s="13"/>
      <c r="G40" s="13"/>
      <c r="H40" s="25"/>
      <c r="I40" s="129" t="s">
        <v>213</v>
      </c>
      <c r="J40" s="3" t="s">
        <v>122</v>
      </c>
      <c r="K40" s="3"/>
      <c r="L40" s="3"/>
      <c r="M40" s="3"/>
      <c r="N40" s="3"/>
      <c r="O40" s="3"/>
      <c r="P40" s="3"/>
      <c r="Q40" s="3"/>
      <c r="R40" s="3"/>
      <c r="S40" s="3"/>
      <c r="T40" s="3"/>
      <c r="U40" s="3"/>
      <c r="V40" s="3"/>
      <c r="W40" s="3"/>
      <c r="X40" s="3"/>
      <c r="Y40" s="3"/>
      <c r="Z40" s="3"/>
    </row>
    <row r="41" ht="24.0" customHeight="1">
      <c r="A41" s="176" t="s">
        <v>214</v>
      </c>
      <c r="B41" s="13"/>
      <c r="C41" s="13"/>
      <c r="D41" s="25"/>
      <c r="E41" s="176" t="s">
        <v>215</v>
      </c>
      <c r="F41" s="13"/>
      <c r="G41" s="13"/>
      <c r="H41" s="25"/>
      <c r="I41" s="179" t="s">
        <v>216</v>
      </c>
      <c r="J41" s="3" t="s">
        <v>122</v>
      </c>
      <c r="K41" s="3"/>
      <c r="L41" s="3"/>
      <c r="M41" s="3"/>
      <c r="N41" s="3"/>
      <c r="O41" s="3"/>
      <c r="P41" s="3"/>
      <c r="Q41" s="3"/>
      <c r="R41" s="3"/>
      <c r="S41" s="3"/>
      <c r="T41" s="3"/>
      <c r="U41" s="3"/>
      <c r="V41" s="3"/>
      <c r="W41" s="3"/>
      <c r="X41" s="3"/>
      <c r="Y41" s="3"/>
      <c r="Z41" s="3"/>
    </row>
    <row r="42" ht="24.0" customHeight="1">
      <c r="A42" s="176" t="s">
        <v>214</v>
      </c>
      <c r="B42" s="13"/>
      <c r="C42" s="13"/>
      <c r="D42" s="25"/>
      <c r="E42" s="176" t="s">
        <v>217</v>
      </c>
      <c r="F42" s="13"/>
      <c r="G42" s="13"/>
      <c r="H42" s="25"/>
      <c r="I42" s="199" t="s">
        <v>218</v>
      </c>
      <c r="J42" s="3" t="s">
        <v>219</v>
      </c>
      <c r="K42" s="3"/>
      <c r="L42" s="3"/>
      <c r="M42" s="3"/>
      <c r="N42" s="3"/>
      <c r="O42" s="3"/>
      <c r="P42" s="3"/>
      <c r="Q42" s="3"/>
      <c r="R42" s="3"/>
      <c r="S42" s="3"/>
      <c r="T42" s="3"/>
      <c r="U42" s="3"/>
      <c r="V42" s="3"/>
      <c r="W42" s="3"/>
      <c r="X42" s="3"/>
      <c r="Y42" s="3"/>
      <c r="Z42" s="3"/>
    </row>
    <row r="43" ht="15.75" customHeight="1">
      <c r="A43" s="180" t="s">
        <v>133</v>
      </c>
      <c r="B43" s="13"/>
      <c r="C43" s="13"/>
      <c r="D43" s="13"/>
      <c r="E43" s="13"/>
      <c r="F43" s="13"/>
      <c r="G43" s="13"/>
      <c r="H43" s="13"/>
      <c r="I43" s="25"/>
    </row>
    <row r="44" ht="15.75" customHeight="1">
      <c r="A44" s="181" t="s">
        <v>134</v>
      </c>
      <c r="B44" s="60"/>
      <c r="C44" s="60"/>
      <c r="D44" s="60"/>
      <c r="E44" s="60"/>
      <c r="F44" s="60"/>
      <c r="G44" s="37"/>
      <c r="H44" s="182" t="s">
        <v>135</v>
      </c>
      <c r="I44" s="25"/>
    </row>
    <row r="45" ht="15.75" customHeight="1">
      <c r="A45" s="55"/>
      <c r="B45" s="91"/>
      <c r="C45" s="91"/>
      <c r="D45" s="91"/>
      <c r="E45" s="91"/>
      <c r="F45" s="91"/>
      <c r="G45" s="56"/>
      <c r="H45" s="183" t="s">
        <v>136</v>
      </c>
      <c r="I45" s="184" t="s">
        <v>137</v>
      </c>
    </row>
    <row r="46" ht="15.75" customHeight="1">
      <c r="A46" s="166" t="s">
        <v>138</v>
      </c>
      <c r="B46" s="13"/>
      <c r="C46" s="13"/>
      <c r="D46" s="13"/>
      <c r="E46" s="13"/>
      <c r="F46" s="13"/>
      <c r="G46" s="25"/>
      <c r="H46" s="168">
        <v>5.0</v>
      </c>
      <c r="I46" s="168"/>
    </row>
    <row r="47" ht="15.75" customHeight="1">
      <c r="A47" s="166" t="s">
        <v>209</v>
      </c>
      <c r="B47" s="13"/>
      <c r="C47" s="13"/>
      <c r="D47" s="13"/>
      <c r="E47" s="13"/>
      <c r="F47" s="13"/>
      <c r="G47" s="25"/>
      <c r="H47" s="178">
        <v>1.0</v>
      </c>
      <c r="I47" s="168"/>
    </row>
    <row r="48" ht="15.75" customHeight="1">
      <c r="A48" s="166" t="s">
        <v>210</v>
      </c>
      <c r="B48" s="13"/>
      <c r="C48" s="13"/>
      <c r="D48" s="13"/>
      <c r="E48" s="13"/>
      <c r="F48" s="13"/>
      <c r="G48" s="25"/>
      <c r="H48" s="178">
        <v>1.0</v>
      </c>
      <c r="I48" s="168"/>
      <c r="J48" s="3"/>
      <c r="K48" s="3"/>
      <c r="L48" s="3"/>
      <c r="M48" s="3"/>
      <c r="N48" s="3"/>
      <c r="O48" s="3"/>
      <c r="P48" s="3"/>
      <c r="Q48" s="3"/>
      <c r="R48" s="3"/>
      <c r="S48" s="3"/>
      <c r="T48" s="3"/>
      <c r="U48" s="3"/>
      <c r="V48" s="3"/>
      <c r="W48" s="3"/>
      <c r="X48" s="3"/>
      <c r="Y48" s="3"/>
      <c r="Z48" s="3"/>
    </row>
    <row r="49" ht="15.75" customHeight="1">
      <c r="A49" s="166" t="s">
        <v>211</v>
      </c>
      <c r="B49" s="13"/>
      <c r="C49" s="13"/>
      <c r="D49" s="13"/>
      <c r="E49" s="13"/>
      <c r="F49" s="13"/>
      <c r="G49" s="25"/>
      <c r="H49" s="178">
        <v>2.0</v>
      </c>
      <c r="I49" s="168"/>
      <c r="J49" s="3"/>
      <c r="K49" s="3"/>
      <c r="L49" s="3"/>
      <c r="M49" s="3"/>
      <c r="N49" s="3"/>
      <c r="O49" s="3"/>
      <c r="P49" s="3"/>
      <c r="Q49" s="3"/>
      <c r="R49" s="3"/>
      <c r="S49" s="3"/>
      <c r="T49" s="3"/>
      <c r="U49" s="3"/>
      <c r="V49" s="3"/>
      <c r="W49" s="3"/>
      <c r="X49" s="3"/>
      <c r="Y49" s="3"/>
      <c r="Z49" s="3"/>
    </row>
    <row r="50" ht="15.75" customHeight="1">
      <c r="A50" s="166" t="s">
        <v>141</v>
      </c>
      <c r="B50" s="13"/>
      <c r="C50" s="13"/>
      <c r="D50" s="13"/>
      <c r="E50" s="13"/>
      <c r="F50" s="13"/>
      <c r="G50" s="25"/>
      <c r="H50" s="178">
        <v>1.0</v>
      </c>
      <c r="I50" s="168"/>
    </row>
    <row r="51" ht="15.75" customHeight="1">
      <c r="A51" s="166" t="s">
        <v>177</v>
      </c>
      <c r="B51" s="13"/>
      <c r="C51" s="13"/>
      <c r="D51" s="13"/>
      <c r="E51" s="13"/>
      <c r="F51" s="13"/>
      <c r="G51" s="25"/>
      <c r="H51" s="178">
        <v>1.0</v>
      </c>
      <c r="I51" s="178"/>
    </row>
    <row r="52" ht="15.75" customHeight="1">
      <c r="A52" s="166" t="s">
        <v>220</v>
      </c>
      <c r="B52" s="13"/>
      <c r="C52" s="13"/>
      <c r="D52" s="13"/>
      <c r="E52" s="13"/>
      <c r="F52" s="13"/>
      <c r="G52" s="25"/>
      <c r="H52" s="178">
        <v>1.0</v>
      </c>
      <c r="I52" s="178"/>
    </row>
    <row r="53" ht="15.75" customHeight="1">
      <c r="A53" s="166" t="s">
        <v>217</v>
      </c>
      <c r="B53" s="13"/>
      <c r="C53" s="13"/>
      <c r="D53" s="13"/>
      <c r="E53" s="13"/>
      <c r="F53" s="13"/>
      <c r="G53" s="25"/>
      <c r="H53" s="178">
        <v>4.0</v>
      </c>
      <c r="I53" s="178"/>
      <c r="J53" s="3"/>
      <c r="K53" s="3"/>
      <c r="L53" s="3"/>
      <c r="M53" s="3"/>
      <c r="N53" s="3"/>
      <c r="O53" s="3"/>
      <c r="P53" s="3"/>
      <c r="Q53" s="3"/>
      <c r="R53" s="3"/>
      <c r="S53" s="3"/>
      <c r="T53" s="3"/>
      <c r="U53" s="3"/>
      <c r="V53" s="3"/>
      <c r="W53" s="3"/>
      <c r="X53" s="3"/>
      <c r="Y53" s="3"/>
      <c r="Z53" s="3"/>
    </row>
    <row r="54" ht="15.75" customHeight="1">
      <c r="A54" s="185" t="s">
        <v>143</v>
      </c>
      <c r="B54" s="60"/>
      <c r="C54" s="60"/>
      <c r="D54" s="60"/>
      <c r="E54" s="60"/>
      <c r="F54" s="60"/>
      <c r="G54" s="37"/>
      <c r="H54" s="186"/>
      <c r="I54" s="186">
        <v>2.4</v>
      </c>
    </row>
    <row r="55" ht="15.75" customHeight="1">
      <c r="A55" s="187" t="s">
        <v>144</v>
      </c>
      <c r="B55" s="9"/>
      <c r="C55" s="9"/>
      <c r="D55" s="9"/>
      <c r="E55" s="9"/>
      <c r="F55" s="188"/>
      <c r="G55" s="189">
        <f>H55+I55</f>
        <v>18.4</v>
      </c>
      <c r="H55" s="143">
        <f t="shared" ref="H55:I55" si="1">SUM(H46:H54)</f>
        <v>16</v>
      </c>
      <c r="I55" s="143">
        <f t="shared" si="1"/>
        <v>2.4</v>
      </c>
    </row>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83">
    <mergeCell ref="A24:C24"/>
    <mergeCell ref="D24:E24"/>
    <mergeCell ref="F24:G24"/>
    <mergeCell ref="A25:I25"/>
    <mergeCell ref="A26:F26"/>
    <mergeCell ref="G26:I26"/>
    <mergeCell ref="G27:I27"/>
    <mergeCell ref="A27:F27"/>
    <mergeCell ref="A28:F28"/>
    <mergeCell ref="G28:I28"/>
    <mergeCell ref="A29:F29"/>
    <mergeCell ref="G29:I29"/>
    <mergeCell ref="A30:F30"/>
    <mergeCell ref="G30:I30"/>
    <mergeCell ref="A31:I31"/>
    <mergeCell ref="A32:I32"/>
    <mergeCell ref="A33:D33"/>
    <mergeCell ref="E33:H33"/>
    <mergeCell ref="A34:D34"/>
    <mergeCell ref="E34:H34"/>
    <mergeCell ref="A35:D35"/>
    <mergeCell ref="E35:H35"/>
    <mergeCell ref="A36:I36"/>
    <mergeCell ref="A37:I37"/>
    <mergeCell ref="A38:D38"/>
    <mergeCell ref="E38:H38"/>
    <mergeCell ref="A39:D39"/>
    <mergeCell ref="E39:H39"/>
    <mergeCell ref="A40:D40"/>
    <mergeCell ref="E40:H40"/>
    <mergeCell ref="A41:D41"/>
    <mergeCell ref="E41:H41"/>
    <mergeCell ref="A42:D42"/>
    <mergeCell ref="E42:H42"/>
    <mergeCell ref="A43:I43"/>
    <mergeCell ref="A44:G45"/>
    <mergeCell ref="H44:I44"/>
    <mergeCell ref="A46:G46"/>
    <mergeCell ref="A47:G47"/>
    <mergeCell ref="A48:G48"/>
    <mergeCell ref="A49:G49"/>
    <mergeCell ref="A50:G50"/>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C20"/>
    <mergeCell ref="D20:E20"/>
    <mergeCell ref="F20:G20"/>
    <mergeCell ref="D23:E23"/>
    <mergeCell ref="F23:G23"/>
    <mergeCell ref="A21:C21"/>
    <mergeCell ref="D21:E21"/>
    <mergeCell ref="F21:G21"/>
    <mergeCell ref="A22:C22"/>
    <mergeCell ref="D22:E22"/>
    <mergeCell ref="F22:G22"/>
    <mergeCell ref="A23:C23"/>
    <mergeCell ref="A51:G51"/>
    <mergeCell ref="A52:G52"/>
    <mergeCell ref="A53:G53"/>
    <mergeCell ref="A54:G54"/>
    <mergeCell ref="A55:F55"/>
  </mergeCells>
  <dataValidations>
    <dataValidation type="list" allowBlank="1" showInputMessage="1" showErrorMessage="1" prompt="Seleccione un recurso" sqref="A27:A30">
      <formula1>$N$5:$N$12</formula1>
    </dataValidation>
  </dataValidations>
  <hyperlinks>
    <hyperlink r:id="rId1" ref="I41"/>
    <hyperlink r:id="rId2" location="fpstate=ive&amp;vld=cid:c2d81eaf,vid:jnqpp2CaD0Y" ref="I42"/>
  </hyperlinks>
  <printOptions/>
  <pageMargins bottom="0.75" footer="0.0" header="0.0" left="0.7" right="0.7" top="0.75"/>
  <pageSetup orientation="landscape"/>
  <drawing r:id="rId3"/>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2.29"/>
    <col customWidth="1" min="5" max="5" width="15.71"/>
    <col customWidth="1" min="6" max="6" width="13.0"/>
    <col customWidth="1" min="7" max="7" width="16.57"/>
    <col customWidth="1" min="8" max="8" width="35.43"/>
    <col customWidth="1" min="9" max="9" width="39.29"/>
    <col customWidth="1" min="10" max="12" width="10.71"/>
    <col customWidth="1" min="13" max="13" width="10.57"/>
    <col customWidth="1" hidden="1" min="14" max="14" width="22.57"/>
    <col customWidth="1" min="15" max="26" width="10.71"/>
  </cols>
  <sheetData>
    <row r="1">
      <c r="A1" s="144"/>
      <c r="B1" s="60"/>
      <c r="C1" s="60"/>
      <c r="D1" s="60"/>
      <c r="E1" s="60"/>
      <c r="F1" s="60"/>
      <c r="G1" s="60"/>
      <c r="H1" s="60"/>
      <c r="I1" s="37"/>
    </row>
    <row r="2" ht="93.0" customHeight="1">
      <c r="A2" s="55"/>
      <c r="B2" s="91"/>
      <c r="C2" s="91"/>
      <c r="D2" s="91"/>
      <c r="E2" s="91"/>
      <c r="F2" s="91"/>
      <c r="G2" s="91"/>
      <c r="H2" s="91"/>
      <c r="I2" s="56"/>
    </row>
    <row r="3">
      <c r="A3" s="145" t="s">
        <v>50</v>
      </c>
      <c r="B3" s="146"/>
      <c r="C3" s="147"/>
      <c r="D3" s="148" t="s">
        <v>51</v>
      </c>
      <c r="E3" s="146"/>
      <c r="F3" s="146"/>
      <c r="G3" s="146"/>
      <c r="H3" s="146"/>
      <c r="I3" s="147"/>
    </row>
    <row r="4">
      <c r="A4" s="149" t="s">
        <v>52</v>
      </c>
      <c r="B4" s="150"/>
      <c r="C4" s="150"/>
      <c r="D4" s="150"/>
      <c r="E4" s="150"/>
      <c r="F4" s="150"/>
      <c r="G4" s="150"/>
      <c r="H4" s="150"/>
      <c r="I4" s="151"/>
    </row>
    <row r="5" ht="39.75" customHeight="1">
      <c r="A5" s="96" t="s">
        <v>53</v>
      </c>
      <c r="B5" s="17"/>
      <c r="C5" s="152">
        <v>1.0</v>
      </c>
      <c r="D5" s="25"/>
      <c r="E5" s="153" t="s">
        <v>54</v>
      </c>
      <c r="F5" s="150"/>
      <c r="G5" s="151"/>
      <c r="H5" s="154" t="s">
        <v>55</v>
      </c>
      <c r="I5" s="25"/>
      <c r="N5" s="3" t="s">
        <v>56</v>
      </c>
    </row>
    <row r="6" ht="56.25" customHeight="1">
      <c r="A6" s="96" t="s">
        <v>57</v>
      </c>
      <c r="B6" s="17"/>
      <c r="C6" s="152" t="s">
        <v>221</v>
      </c>
      <c r="D6" s="13"/>
      <c r="E6" s="13"/>
      <c r="F6" s="13"/>
      <c r="G6" s="13"/>
      <c r="H6" s="13"/>
      <c r="I6" s="25"/>
      <c r="N6" s="100" t="s">
        <v>59</v>
      </c>
    </row>
    <row r="7" ht="31.5" customHeight="1">
      <c r="A7" s="101" t="s">
        <v>60</v>
      </c>
      <c r="B7" s="75"/>
      <c r="C7" s="155" t="s">
        <v>222</v>
      </c>
      <c r="D7" s="60"/>
      <c r="E7" s="60"/>
      <c r="F7" s="60"/>
      <c r="G7" s="60"/>
      <c r="H7" s="60"/>
      <c r="I7" s="37"/>
      <c r="N7" s="100" t="s">
        <v>62</v>
      </c>
    </row>
    <row r="8" ht="15.75" customHeight="1">
      <c r="A8" s="76"/>
      <c r="B8" s="78"/>
      <c r="C8" s="76"/>
      <c r="I8" s="2"/>
      <c r="N8" s="100" t="s">
        <v>63</v>
      </c>
    </row>
    <row r="9" ht="15.75" customHeight="1">
      <c r="A9" s="82"/>
      <c r="B9" s="84"/>
      <c r="C9" s="76"/>
      <c r="I9" s="2"/>
      <c r="N9" s="100" t="s">
        <v>64</v>
      </c>
    </row>
    <row r="10" ht="39.0" customHeight="1">
      <c r="A10" s="200" t="s">
        <v>65</v>
      </c>
      <c r="B10" s="201"/>
      <c r="C10" s="201"/>
      <c r="D10" s="34"/>
      <c r="E10" s="156">
        <f>'Introducción'!K8/5</f>
        <v>8.4</v>
      </c>
      <c r="F10" s="13"/>
      <c r="G10" s="25"/>
      <c r="H10" s="157" t="s">
        <v>66</v>
      </c>
      <c r="I10" s="158">
        <f>'Introducción'!K9/5</f>
        <v>1.2</v>
      </c>
      <c r="N10" s="100" t="s">
        <v>67</v>
      </c>
    </row>
    <row r="11" ht="61.5" customHeight="1">
      <c r="A11" s="195" t="s">
        <v>68</v>
      </c>
      <c r="B11" s="5"/>
      <c r="C11" s="5"/>
      <c r="D11" s="6"/>
      <c r="E11" s="156" t="s">
        <v>223</v>
      </c>
      <c r="F11" s="13"/>
      <c r="G11" s="13"/>
      <c r="H11" s="13"/>
      <c r="I11" s="25"/>
      <c r="N11" s="100" t="s">
        <v>70</v>
      </c>
    </row>
    <row r="12" ht="43.5" customHeight="1">
      <c r="A12" s="196" t="s">
        <v>71</v>
      </c>
      <c r="B12" s="150"/>
      <c r="C12" s="150"/>
      <c r="D12" s="151"/>
      <c r="E12" s="156" t="s">
        <v>224</v>
      </c>
      <c r="F12" s="13"/>
      <c r="G12" s="13"/>
      <c r="H12" s="13"/>
      <c r="I12" s="25"/>
      <c r="N12" s="108" t="s">
        <v>73</v>
      </c>
    </row>
    <row r="13">
      <c r="A13" s="197" t="s">
        <v>74</v>
      </c>
      <c r="B13" s="60"/>
      <c r="C13" s="60"/>
      <c r="D13" s="60"/>
      <c r="E13" s="60"/>
      <c r="F13" s="60"/>
      <c r="G13" s="60"/>
      <c r="H13" s="60"/>
      <c r="I13" s="37"/>
    </row>
    <row r="14">
      <c r="A14" s="55"/>
      <c r="B14" s="91"/>
      <c r="C14" s="91"/>
      <c r="D14" s="91"/>
      <c r="E14" s="91"/>
      <c r="F14" s="91"/>
      <c r="G14" s="91"/>
      <c r="H14" s="91"/>
      <c r="I14" s="56"/>
    </row>
    <row r="15" ht="31.5" customHeight="1">
      <c r="A15" s="161" t="s">
        <v>225</v>
      </c>
      <c r="B15" s="91"/>
      <c r="C15" s="91"/>
      <c r="D15" s="91"/>
      <c r="E15" s="91"/>
      <c r="F15" s="91"/>
      <c r="G15" s="91"/>
      <c r="H15" s="91"/>
      <c r="I15" s="56"/>
    </row>
    <row r="16" ht="57.0" customHeight="1">
      <c r="A16" s="198" t="s">
        <v>226</v>
      </c>
      <c r="B16" s="91"/>
      <c r="C16" s="91"/>
      <c r="D16" s="91"/>
      <c r="E16" s="91"/>
      <c r="F16" s="91"/>
      <c r="G16" s="91"/>
      <c r="H16" s="91"/>
      <c r="I16" s="56"/>
    </row>
    <row r="17" ht="66.0" customHeight="1">
      <c r="A17" s="198" t="s">
        <v>227</v>
      </c>
      <c r="B17" s="91"/>
      <c r="C17" s="91"/>
      <c r="D17" s="91"/>
      <c r="E17" s="91"/>
      <c r="F17" s="91"/>
      <c r="G17" s="91"/>
      <c r="H17" s="91"/>
      <c r="I17" s="56"/>
    </row>
    <row r="18" ht="87.0" customHeight="1">
      <c r="A18" s="198" t="s">
        <v>228</v>
      </c>
      <c r="B18" s="91"/>
      <c r="C18" s="91"/>
      <c r="D18" s="91"/>
      <c r="E18" s="91"/>
      <c r="F18" s="91"/>
      <c r="G18" s="91"/>
      <c r="H18" s="91"/>
      <c r="I18" s="56"/>
    </row>
    <row r="19" ht="49.5" customHeight="1">
      <c r="A19" s="198" t="s">
        <v>229</v>
      </c>
      <c r="B19" s="91"/>
      <c r="C19" s="91"/>
      <c r="D19" s="91"/>
      <c r="E19" s="91"/>
      <c r="F19" s="91"/>
      <c r="G19" s="91"/>
      <c r="H19" s="91"/>
      <c r="I19" s="56"/>
    </row>
    <row r="20" ht="15.75" customHeight="1">
      <c r="A20" s="163" t="s">
        <v>80</v>
      </c>
      <c r="B20" s="68"/>
      <c r="C20" s="68"/>
      <c r="D20" s="68"/>
      <c r="E20" s="68"/>
      <c r="F20" s="68"/>
      <c r="G20" s="68"/>
      <c r="H20" s="68"/>
      <c r="I20" s="69"/>
    </row>
    <row r="21" ht="15.75" customHeight="1">
      <c r="A21" s="164" t="s">
        <v>81</v>
      </c>
      <c r="B21" s="13"/>
      <c r="C21" s="25"/>
      <c r="D21" s="164" t="s">
        <v>82</v>
      </c>
      <c r="E21" s="25"/>
      <c r="F21" s="164" t="s">
        <v>83</v>
      </c>
      <c r="G21" s="25"/>
      <c r="H21" s="165" t="s">
        <v>84</v>
      </c>
      <c r="I21" s="165" t="s">
        <v>85</v>
      </c>
    </row>
    <row r="22" ht="94.5" customHeight="1">
      <c r="A22" s="166" t="s">
        <v>230</v>
      </c>
      <c r="B22" s="13"/>
      <c r="C22" s="25"/>
      <c r="D22" s="167" t="s">
        <v>231</v>
      </c>
      <c r="E22" s="25"/>
      <c r="F22" s="167" t="s">
        <v>232</v>
      </c>
      <c r="G22" s="25"/>
      <c r="H22" s="168" t="s">
        <v>233</v>
      </c>
      <c r="I22" s="169">
        <v>0.3</v>
      </c>
    </row>
    <row r="23" ht="94.5" customHeight="1">
      <c r="A23" s="166" t="s">
        <v>234</v>
      </c>
      <c r="B23" s="13"/>
      <c r="C23" s="25"/>
      <c r="D23" s="167" t="s">
        <v>235</v>
      </c>
      <c r="E23" s="25"/>
      <c r="F23" s="167" t="s">
        <v>236</v>
      </c>
      <c r="G23" s="25"/>
      <c r="H23" s="168" t="s">
        <v>237</v>
      </c>
      <c r="I23" s="169">
        <v>0.3</v>
      </c>
    </row>
    <row r="24" ht="111.0" customHeight="1">
      <c r="A24" s="166" t="s">
        <v>238</v>
      </c>
      <c r="B24" s="13"/>
      <c r="C24" s="25"/>
      <c r="D24" s="167" t="s">
        <v>239</v>
      </c>
      <c r="E24" s="25"/>
      <c r="F24" s="167" t="s">
        <v>240</v>
      </c>
      <c r="G24" s="25"/>
      <c r="H24" s="168" t="s">
        <v>241</v>
      </c>
      <c r="I24" s="169">
        <v>0.3</v>
      </c>
    </row>
    <row r="25" ht="127.5" customHeight="1">
      <c r="A25" s="166" t="s">
        <v>242</v>
      </c>
      <c r="B25" s="13"/>
      <c r="C25" s="25"/>
      <c r="D25" s="167" t="s">
        <v>243</v>
      </c>
      <c r="E25" s="25"/>
      <c r="F25" s="167" t="s">
        <v>244</v>
      </c>
      <c r="G25" s="25"/>
      <c r="H25" s="168" t="s">
        <v>245</v>
      </c>
      <c r="I25" s="169">
        <v>0.1</v>
      </c>
    </row>
    <row r="26" ht="15.75" customHeight="1">
      <c r="A26" s="170" t="s">
        <v>102</v>
      </c>
      <c r="B26" s="68"/>
      <c r="C26" s="68"/>
      <c r="D26" s="68"/>
      <c r="E26" s="68"/>
      <c r="F26" s="68"/>
      <c r="G26" s="68"/>
      <c r="H26" s="68"/>
      <c r="I26" s="69"/>
    </row>
    <row r="27" ht="15.75" customHeight="1">
      <c r="A27" s="120" t="s">
        <v>103</v>
      </c>
      <c r="B27" s="16"/>
      <c r="C27" s="16"/>
      <c r="D27" s="16"/>
      <c r="E27" s="16"/>
      <c r="F27" s="17"/>
      <c r="G27" s="171" t="s">
        <v>104</v>
      </c>
      <c r="H27" s="68"/>
      <c r="I27" s="172"/>
    </row>
    <row r="28" ht="15.75" customHeight="1">
      <c r="A28" s="122" t="s">
        <v>59</v>
      </c>
      <c r="B28" s="16"/>
      <c r="C28" s="16"/>
      <c r="D28" s="16"/>
      <c r="E28" s="16"/>
      <c r="F28" s="16"/>
      <c r="G28" s="123" t="s">
        <v>246</v>
      </c>
      <c r="H28" s="16"/>
      <c r="I28" s="17"/>
    </row>
    <row r="29" ht="15.75" customHeight="1">
      <c r="A29" s="122" t="s">
        <v>59</v>
      </c>
      <c r="B29" s="16"/>
      <c r="C29" s="16"/>
      <c r="D29" s="16"/>
      <c r="E29" s="16"/>
      <c r="F29" s="16"/>
      <c r="G29" s="123" t="s">
        <v>246</v>
      </c>
      <c r="H29" s="16"/>
      <c r="I29" s="17"/>
    </row>
    <row r="30" ht="15.75" customHeight="1">
      <c r="A30" s="122" t="s">
        <v>59</v>
      </c>
      <c r="B30" s="16"/>
      <c r="C30" s="16"/>
      <c r="D30" s="16"/>
      <c r="E30" s="16"/>
      <c r="F30" s="16"/>
      <c r="G30" s="123" t="s">
        <v>246</v>
      </c>
      <c r="H30" s="16"/>
      <c r="I30" s="17"/>
    </row>
    <row r="31" ht="15.75" customHeight="1">
      <c r="A31" s="122" t="s">
        <v>59</v>
      </c>
      <c r="B31" s="16"/>
      <c r="C31" s="16"/>
      <c r="D31" s="16"/>
      <c r="E31" s="16"/>
      <c r="F31" s="16"/>
      <c r="G31" s="123" t="s">
        <v>246</v>
      </c>
      <c r="H31" s="16"/>
      <c r="I31" s="17"/>
      <c r="J31" s="3"/>
      <c r="K31" s="3"/>
      <c r="L31" s="3"/>
      <c r="M31" s="3"/>
      <c r="N31" s="3"/>
      <c r="O31" s="3"/>
      <c r="P31" s="3"/>
      <c r="Q31" s="3"/>
      <c r="R31" s="3"/>
      <c r="S31" s="3"/>
      <c r="T31" s="3"/>
      <c r="U31" s="3"/>
      <c r="V31" s="3"/>
      <c r="W31" s="3"/>
      <c r="X31" s="3"/>
      <c r="Y31" s="3"/>
      <c r="Z31" s="3"/>
    </row>
    <row r="32" ht="15.75" customHeight="1">
      <c r="A32" s="122" t="s">
        <v>59</v>
      </c>
      <c r="B32" s="16"/>
      <c r="C32" s="16"/>
      <c r="D32" s="16"/>
      <c r="E32" s="16"/>
      <c r="F32" s="16"/>
      <c r="G32" s="123" t="s">
        <v>247</v>
      </c>
      <c r="H32" s="16"/>
      <c r="I32" s="17"/>
      <c r="J32" s="3"/>
      <c r="K32" s="3"/>
      <c r="L32" s="3"/>
      <c r="M32" s="3"/>
      <c r="N32" s="3"/>
      <c r="O32" s="3"/>
      <c r="P32" s="3"/>
      <c r="Q32" s="3"/>
      <c r="R32" s="3"/>
      <c r="S32" s="3"/>
      <c r="T32" s="3"/>
      <c r="U32" s="3"/>
      <c r="V32" s="3"/>
      <c r="W32" s="3"/>
      <c r="X32" s="3"/>
      <c r="Y32" s="3"/>
      <c r="Z32" s="3"/>
    </row>
    <row r="33" ht="15.75" customHeight="1">
      <c r="A33" s="122" t="s">
        <v>59</v>
      </c>
      <c r="B33" s="16"/>
      <c r="C33" s="16"/>
      <c r="D33" s="16"/>
      <c r="E33" s="16"/>
      <c r="F33" s="16"/>
      <c r="G33" s="123" t="s">
        <v>247</v>
      </c>
      <c r="H33" s="16"/>
      <c r="I33" s="17"/>
      <c r="J33" s="3"/>
      <c r="K33" s="3"/>
      <c r="L33" s="3"/>
      <c r="M33" s="3"/>
      <c r="N33" s="3"/>
      <c r="O33" s="3"/>
      <c r="P33" s="3"/>
      <c r="Q33" s="3"/>
      <c r="R33" s="3"/>
      <c r="S33" s="3"/>
      <c r="T33" s="3"/>
      <c r="U33" s="3"/>
      <c r="V33" s="3"/>
      <c r="W33" s="3"/>
      <c r="X33" s="3"/>
      <c r="Y33" s="3"/>
      <c r="Z33" s="3"/>
    </row>
    <row r="34" ht="15.75" customHeight="1">
      <c r="A34" s="122" t="s">
        <v>59</v>
      </c>
      <c r="B34" s="16"/>
      <c r="C34" s="16"/>
      <c r="D34" s="16"/>
      <c r="E34" s="16"/>
      <c r="F34" s="16"/>
      <c r="G34" s="123" t="s">
        <v>247</v>
      </c>
      <c r="H34" s="16"/>
      <c r="I34" s="17"/>
      <c r="J34" s="3"/>
      <c r="K34" s="3"/>
      <c r="L34" s="3"/>
      <c r="M34" s="3"/>
      <c r="N34" s="3"/>
      <c r="O34" s="3"/>
      <c r="P34" s="3"/>
      <c r="Q34" s="3"/>
      <c r="R34" s="3"/>
      <c r="S34" s="3"/>
      <c r="T34" s="3"/>
      <c r="U34" s="3"/>
      <c r="V34" s="3"/>
      <c r="W34" s="3"/>
      <c r="X34" s="3"/>
      <c r="Y34" s="3"/>
      <c r="Z34" s="3"/>
    </row>
    <row r="35" ht="15.75" customHeight="1">
      <c r="A35" s="122" t="s">
        <v>59</v>
      </c>
      <c r="B35" s="16"/>
      <c r="C35" s="16"/>
      <c r="D35" s="16"/>
      <c r="E35" s="16"/>
      <c r="F35" s="16"/>
      <c r="G35" s="123" t="s">
        <v>247</v>
      </c>
      <c r="H35" s="16"/>
      <c r="I35" s="17"/>
    </row>
    <row r="36" ht="15.75" customHeight="1">
      <c r="A36" s="173" t="s">
        <v>110</v>
      </c>
      <c r="B36" s="174"/>
      <c r="C36" s="174"/>
      <c r="D36" s="174"/>
      <c r="E36" s="174"/>
      <c r="F36" s="174"/>
      <c r="G36" s="174"/>
      <c r="H36" s="174"/>
      <c r="I36" s="175"/>
    </row>
    <row r="37" ht="33.0" customHeight="1">
      <c r="A37" s="176" t="s">
        <v>111</v>
      </c>
      <c r="B37" s="13"/>
      <c r="C37" s="13"/>
      <c r="D37" s="13"/>
      <c r="E37" s="13"/>
      <c r="F37" s="13"/>
      <c r="G37" s="13"/>
      <c r="H37" s="13"/>
      <c r="I37" s="25"/>
    </row>
    <row r="38" ht="15.75" customHeight="1">
      <c r="A38" s="177" t="s">
        <v>112</v>
      </c>
      <c r="B38" s="83"/>
      <c r="C38" s="83"/>
      <c r="D38" s="84"/>
      <c r="E38" s="177" t="s">
        <v>113</v>
      </c>
      <c r="F38" s="83"/>
      <c r="G38" s="83"/>
      <c r="H38" s="83"/>
      <c r="I38" s="165" t="s">
        <v>114</v>
      </c>
    </row>
    <row r="39" ht="27.0" customHeight="1">
      <c r="A39" s="128" t="s">
        <v>115</v>
      </c>
      <c r="B39" s="16"/>
      <c r="C39" s="16"/>
      <c r="D39" s="17"/>
      <c r="E39" s="128" t="s">
        <v>115</v>
      </c>
      <c r="F39" s="16"/>
      <c r="G39" s="16"/>
      <c r="H39" s="17"/>
      <c r="I39" s="129" t="s">
        <v>115</v>
      </c>
      <c r="J39" s="3"/>
      <c r="K39" s="3"/>
      <c r="L39" s="3"/>
      <c r="M39" s="3"/>
      <c r="N39" s="3"/>
      <c r="O39" s="3"/>
      <c r="P39" s="3"/>
      <c r="Q39" s="3"/>
      <c r="R39" s="3"/>
      <c r="S39" s="3"/>
      <c r="T39" s="3"/>
      <c r="U39" s="3"/>
      <c r="V39" s="3"/>
      <c r="W39" s="3"/>
      <c r="X39" s="3"/>
      <c r="Y39" s="3"/>
      <c r="Z39" s="3"/>
    </row>
    <row r="40" ht="27.0" customHeight="1">
      <c r="A40" s="128" t="s">
        <v>115</v>
      </c>
      <c r="B40" s="16"/>
      <c r="C40" s="16"/>
      <c r="D40" s="17"/>
      <c r="E40" s="128" t="s">
        <v>115</v>
      </c>
      <c r="F40" s="16"/>
      <c r="G40" s="16"/>
      <c r="H40" s="17"/>
      <c r="I40" s="129" t="s">
        <v>115</v>
      </c>
    </row>
    <row r="41" ht="29.25" customHeight="1">
      <c r="A41" s="173" t="s">
        <v>116</v>
      </c>
      <c r="B41" s="174"/>
      <c r="C41" s="174"/>
      <c r="D41" s="174"/>
      <c r="E41" s="174"/>
      <c r="F41" s="174"/>
      <c r="G41" s="174"/>
      <c r="H41" s="174"/>
      <c r="I41" s="175"/>
    </row>
    <row r="42" ht="43.5" customHeight="1">
      <c r="A42" s="167" t="s">
        <v>117</v>
      </c>
      <c r="B42" s="13"/>
      <c r="C42" s="13"/>
      <c r="D42" s="13"/>
      <c r="E42" s="13"/>
      <c r="F42" s="13"/>
      <c r="G42" s="13"/>
      <c r="H42" s="13"/>
      <c r="I42" s="25"/>
    </row>
    <row r="43" ht="15.75" customHeight="1">
      <c r="A43" s="164" t="s">
        <v>112</v>
      </c>
      <c r="B43" s="13"/>
      <c r="C43" s="13"/>
      <c r="D43" s="25"/>
      <c r="E43" s="164" t="s">
        <v>118</v>
      </c>
      <c r="F43" s="13"/>
      <c r="G43" s="13"/>
      <c r="H43" s="25"/>
      <c r="I43" s="165" t="s">
        <v>114</v>
      </c>
    </row>
    <row r="44" ht="57.75" customHeight="1">
      <c r="A44" s="176" t="s">
        <v>248</v>
      </c>
      <c r="B44" s="13"/>
      <c r="C44" s="13"/>
      <c r="D44" s="25"/>
      <c r="E44" s="167" t="s">
        <v>249</v>
      </c>
      <c r="F44" s="13"/>
      <c r="G44" s="13"/>
      <c r="H44" s="25"/>
      <c r="I44" s="179" t="s">
        <v>109</v>
      </c>
      <c r="J44" s="3" t="s">
        <v>122</v>
      </c>
    </row>
    <row r="45" ht="27.75" customHeight="1">
      <c r="A45" s="128" t="s">
        <v>123</v>
      </c>
      <c r="B45" s="16"/>
      <c r="C45" s="16"/>
      <c r="D45" s="17"/>
      <c r="E45" s="128" t="s">
        <v>141</v>
      </c>
      <c r="F45" s="16"/>
      <c r="G45" s="16"/>
      <c r="H45" s="17"/>
      <c r="I45" s="129" t="s">
        <v>250</v>
      </c>
      <c r="J45" s="3" t="s">
        <v>132</v>
      </c>
      <c r="K45" s="3"/>
      <c r="L45" s="3"/>
      <c r="M45" s="3"/>
      <c r="N45" s="3"/>
      <c r="O45" s="3"/>
      <c r="P45" s="3"/>
      <c r="Q45" s="3"/>
      <c r="R45" s="3"/>
      <c r="S45" s="3"/>
      <c r="T45" s="3"/>
      <c r="U45" s="3"/>
      <c r="V45" s="3"/>
      <c r="W45" s="3"/>
      <c r="X45" s="3"/>
      <c r="Y45" s="3"/>
      <c r="Z45" s="3"/>
    </row>
    <row r="46" ht="27.75" customHeight="1">
      <c r="A46" s="164" t="s">
        <v>248</v>
      </c>
      <c r="B46" s="13"/>
      <c r="C46" s="13"/>
      <c r="D46" s="25"/>
      <c r="E46" s="176" t="s">
        <v>177</v>
      </c>
      <c r="F46" s="13"/>
      <c r="G46" s="13"/>
      <c r="H46" s="25"/>
      <c r="I46" s="165" t="s">
        <v>251</v>
      </c>
      <c r="J46" s="3" t="s">
        <v>122</v>
      </c>
      <c r="K46" s="3"/>
      <c r="L46" s="3"/>
      <c r="M46" s="3"/>
      <c r="N46" s="3"/>
      <c r="O46" s="3"/>
      <c r="P46" s="3"/>
      <c r="Q46" s="3"/>
      <c r="R46" s="3"/>
      <c r="S46" s="3"/>
      <c r="T46" s="3"/>
      <c r="U46" s="3"/>
      <c r="V46" s="3"/>
      <c r="W46" s="3"/>
      <c r="X46" s="3"/>
      <c r="Y46" s="3"/>
      <c r="Z46" s="3"/>
    </row>
    <row r="47" ht="15.75" customHeight="1">
      <c r="A47" s="180" t="s">
        <v>133</v>
      </c>
      <c r="B47" s="13"/>
      <c r="C47" s="13"/>
      <c r="D47" s="13"/>
      <c r="E47" s="13"/>
      <c r="F47" s="13"/>
      <c r="G47" s="13"/>
      <c r="H47" s="13"/>
      <c r="I47" s="25"/>
    </row>
    <row r="48" ht="15.75" customHeight="1">
      <c r="A48" s="181" t="s">
        <v>134</v>
      </c>
      <c r="B48" s="60"/>
      <c r="C48" s="60"/>
      <c r="D48" s="60"/>
      <c r="E48" s="60"/>
      <c r="F48" s="60"/>
      <c r="G48" s="37"/>
      <c r="H48" s="182" t="s">
        <v>135</v>
      </c>
      <c r="I48" s="25"/>
    </row>
    <row r="49" ht="15.75" customHeight="1">
      <c r="A49" s="55"/>
      <c r="B49" s="91"/>
      <c r="C49" s="91"/>
      <c r="D49" s="91"/>
      <c r="E49" s="91"/>
      <c r="F49" s="91"/>
      <c r="G49" s="56"/>
      <c r="H49" s="183" t="s">
        <v>136</v>
      </c>
      <c r="I49" s="184" t="s">
        <v>137</v>
      </c>
    </row>
    <row r="50" ht="15.75" customHeight="1">
      <c r="A50" s="166" t="s">
        <v>138</v>
      </c>
      <c r="B50" s="13"/>
      <c r="C50" s="13"/>
      <c r="D50" s="13"/>
      <c r="E50" s="13"/>
      <c r="F50" s="13"/>
      <c r="G50" s="25"/>
      <c r="H50" s="168">
        <v>8.0</v>
      </c>
      <c r="I50" s="168"/>
    </row>
    <row r="51" ht="15.75" customHeight="1">
      <c r="A51" s="166" t="s">
        <v>246</v>
      </c>
      <c r="B51" s="13"/>
      <c r="C51" s="13"/>
      <c r="D51" s="13"/>
      <c r="E51" s="13"/>
      <c r="F51" s="13"/>
      <c r="G51" s="25"/>
      <c r="H51" s="178">
        <v>4.0</v>
      </c>
      <c r="I51" s="178"/>
    </row>
    <row r="52" ht="15.75" customHeight="1">
      <c r="A52" s="166" t="s">
        <v>247</v>
      </c>
      <c r="B52" s="13"/>
      <c r="C52" s="13"/>
      <c r="D52" s="13"/>
      <c r="E52" s="13"/>
      <c r="F52" s="13"/>
      <c r="G52" s="25"/>
      <c r="H52" s="178">
        <v>4.0</v>
      </c>
      <c r="I52" s="178"/>
      <c r="J52" s="3"/>
      <c r="K52" s="3"/>
      <c r="L52" s="3"/>
      <c r="M52" s="3"/>
      <c r="N52" s="3"/>
      <c r="O52" s="3"/>
      <c r="P52" s="3"/>
      <c r="Q52" s="3"/>
      <c r="R52" s="3"/>
      <c r="S52" s="3"/>
      <c r="T52" s="3"/>
      <c r="U52" s="3"/>
      <c r="V52" s="3"/>
      <c r="W52" s="3"/>
      <c r="X52" s="3"/>
      <c r="Y52" s="3"/>
      <c r="Z52" s="3"/>
    </row>
    <row r="53" ht="15.75" customHeight="1">
      <c r="A53" s="166" t="s">
        <v>252</v>
      </c>
      <c r="B53" s="13"/>
      <c r="C53" s="13"/>
      <c r="D53" s="13"/>
      <c r="E53" s="13"/>
      <c r="F53" s="13"/>
      <c r="G53" s="25"/>
      <c r="H53" s="178">
        <v>1.0</v>
      </c>
      <c r="I53" s="178"/>
    </row>
    <row r="54" ht="15.75" customHeight="1">
      <c r="A54" s="166" t="s">
        <v>141</v>
      </c>
      <c r="B54" s="13"/>
      <c r="C54" s="13"/>
      <c r="D54" s="13"/>
      <c r="E54" s="13"/>
      <c r="F54" s="13"/>
      <c r="G54" s="25"/>
      <c r="H54" s="178">
        <v>2.0</v>
      </c>
      <c r="I54" s="178"/>
    </row>
    <row r="55" ht="15.75" customHeight="1">
      <c r="A55" s="166" t="s">
        <v>177</v>
      </c>
      <c r="B55" s="13"/>
      <c r="C55" s="13"/>
      <c r="D55" s="13"/>
      <c r="E55" s="13"/>
      <c r="F55" s="13"/>
      <c r="G55" s="25"/>
      <c r="H55" s="178">
        <v>1.0</v>
      </c>
      <c r="I55" s="178"/>
    </row>
    <row r="56" ht="15.75" customHeight="1">
      <c r="A56" s="185" t="s">
        <v>143</v>
      </c>
      <c r="B56" s="60"/>
      <c r="C56" s="60"/>
      <c r="D56" s="60"/>
      <c r="E56" s="60"/>
      <c r="F56" s="60"/>
      <c r="G56" s="37"/>
      <c r="H56" s="186"/>
      <c r="I56" s="186">
        <v>2.4</v>
      </c>
    </row>
    <row r="57" ht="15.75" customHeight="1">
      <c r="A57" s="187" t="s">
        <v>144</v>
      </c>
      <c r="B57" s="9"/>
      <c r="C57" s="9"/>
      <c r="D57" s="9"/>
      <c r="E57" s="9"/>
      <c r="F57" s="188"/>
      <c r="G57" s="189">
        <f>H57+I57</f>
        <v>22.4</v>
      </c>
      <c r="H57" s="143">
        <f t="shared" ref="H57:I57" si="1">SUM(H50:H56)</f>
        <v>20</v>
      </c>
      <c r="I57" s="143">
        <f t="shared" si="1"/>
        <v>2.4</v>
      </c>
    </row>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mergeCells count="88">
    <mergeCell ref="A27:F27"/>
    <mergeCell ref="G27:I27"/>
    <mergeCell ref="A28:F28"/>
    <mergeCell ref="G28:I28"/>
    <mergeCell ref="A29:F29"/>
    <mergeCell ref="G29:I29"/>
    <mergeCell ref="G30:I30"/>
    <mergeCell ref="A30:F30"/>
    <mergeCell ref="A31:F31"/>
    <mergeCell ref="G31:I31"/>
    <mergeCell ref="A32:F32"/>
    <mergeCell ref="G32:I32"/>
    <mergeCell ref="A33:F33"/>
    <mergeCell ref="G33:I33"/>
    <mergeCell ref="A34:F34"/>
    <mergeCell ref="G34:I34"/>
    <mergeCell ref="A35:F35"/>
    <mergeCell ref="G35:I35"/>
    <mergeCell ref="A36:I36"/>
    <mergeCell ref="A37:I37"/>
    <mergeCell ref="E38:H38"/>
    <mergeCell ref="A38:D38"/>
    <mergeCell ref="A39:D39"/>
    <mergeCell ref="E39:H39"/>
    <mergeCell ref="A40:D40"/>
    <mergeCell ref="E40:H40"/>
    <mergeCell ref="A41:I41"/>
    <mergeCell ref="A42:I42"/>
    <mergeCell ref="A43:D43"/>
    <mergeCell ref="E43:H43"/>
    <mergeCell ref="A44:D44"/>
    <mergeCell ref="E44:H44"/>
    <mergeCell ref="A45:D45"/>
    <mergeCell ref="E45:H45"/>
    <mergeCell ref="A46:D46"/>
    <mergeCell ref="E46:H46"/>
    <mergeCell ref="A47:I47"/>
    <mergeCell ref="A48:G49"/>
    <mergeCell ref="H48:I48"/>
    <mergeCell ref="A50:G50"/>
    <mergeCell ref="A51:G51"/>
    <mergeCell ref="A52:G52"/>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D21:E21"/>
    <mergeCell ref="F21:G21"/>
    <mergeCell ref="A21:C21"/>
    <mergeCell ref="A22:C22"/>
    <mergeCell ref="D22:E22"/>
    <mergeCell ref="F22:G22"/>
    <mergeCell ref="A23:C23"/>
    <mergeCell ref="D23:E23"/>
    <mergeCell ref="F23:G23"/>
    <mergeCell ref="A24:C24"/>
    <mergeCell ref="D24:E24"/>
    <mergeCell ref="F24:G24"/>
    <mergeCell ref="A25:C25"/>
    <mergeCell ref="D25:E25"/>
    <mergeCell ref="F25:G25"/>
    <mergeCell ref="A26:I26"/>
    <mergeCell ref="A53:G53"/>
    <mergeCell ref="A54:G54"/>
    <mergeCell ref="A55:G55"/>
    <mergeCell ref="A56:G56"/>
    <mergeCell ref="A57:F57"/>
  </mergeCells>
  <dataValidations>
    <dataValidation type="list" allowBlank="1" showInputMessage="1" showErrorMessage="1" prompt="Seleccione un recurso" sqref="A28:A35">
      <formula1>$N$5:$N$12</formula1>
    </dataValidation>
  </dataValidations>
  <hyperlinks>
    <hyperlink r:id="rId1" ref="I44"/>
  </hyperlinks>
  <printOptions/>
  <pageMargins bottom="0.75" footer="0.0" header="0.0" left="0.7" right="0.7" top="0.75"/>
  <pageSetup orientation="landscape"/>
  <drawing r:id="rId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0.71"/>
    <col customWidth="1" min="2" max="2" width="13.86"/>
    <col customWidth="1" min="3" max="3" width="16.43"/>
    <col customWidth="1" min="4" max="4" width="13.86"/>
    <col customWidth="1" min="5" max="5" width="18.0"/>
    <col customWidth="1" min="6" max="6" width="14.86"/>
    <col customWidth="1" min="7" max="7" width="18.14"/>
    <col customWidth="1" min="8" max="8" width="36.57"/>
    <col customWidth="1" min="9" max="9" width="35.43"/>
    <col customWidth="1" min="10" max="12" width="10.71"/>
    <col customWidth="1" min="13" max="13" width="10.57"/>
    <col customWidth="1" hidden="1" min="14" max="14" width="22.57"/>
    <col customWidth="1" min="15" max="26" width="10.71"/>
  </cols>
  <sheetData>
    <row r="1">
      <c r="A1" s="144"/>
      <c r="B1" s="60"/>
      <c r="C1" s="60"/>
      <c r="D1" s="60"/>
      <c r="E1" s="60"/>
      <c r="F1" s="60"/>
      <c r="G1" s="60"/>
      <c r="H1" s="60"/>
      <c r="I1" s="37"/>
    </row>
    <row r="2" ht="93.0" customHeight="1">
      <c r="A2" s="55"/>
      <c r="B2" s="91"/>
      <c r="C2" s="91"/>
      <c r="D2" s="91"/>
      <c r="E2" s="91"/>
      <c r="F2" s="91"/>
      <c r="G2" s="91"/>
      <c r="H2" s="91"/>
      <c r="I2" s="56"/>
    </row>
    <row r="3">
      <c r="A3" s="145" t="s">
        <v>50</v>
      </c>
      <c r="B3" s="146"/>
      <c r="C3" s="147"/>
      <c r="D3" s="148" t="s">
        <v>51</v>
      </c>
      <c r="E3" s="146"/>
      <c r="F3" s="146"/>
      <c r="G3" s="146"/>
      <c r="H3" s="146"/>
      <c r="I3" s="147"/>
    </row>
    <row r="4">
      <c r="A4" s="149" t="s">
        <v>52</v>
      </c>
      <c r="B4" s="150"/>
      <c r="C4" s="150"/>
      <c r="D4" s="150"/>
      <c r="E4" s="150"/>
      <c r="F4" s="150"/>
      <c r="G4" s="150"/>
      <c r="H4" s="150"/>
      <c r="I4" s="151"/>
    </row>
    <row r="5" ht="39.75" customHeight="1">
      <c r="A5" s="153" t="s">
        <v>53</v>
      </c>
      <c r="B5" s="151"/>
      <c r="C5" s="154">
        <v>1.0</v>
      </c>
      <c r="D5" s="25"/>
      <c r="E5" s="153" t="s">
        <v>54</v>
      </c>
      <c r="F5" s="150"/>
      <c r="G5" s="151"/>
      <c r="H5" s="154" t="s">
        <v>55</v>
      </c>
      <c r="I5" s="25"/>
      <c r="N5" s="3" t="s">
        <v>56</v>
      </c>
    </row>
    <row r="6" ht="56.25" customHeight="1">
      <c r="A6" s="190" t="s">
        <v>57</v>
      </c>
      <c r="B6" s="147"/>
      <c r="C6" s="154" t="s">
        <v>253</v>
      </c>
      <c r="D6" s="13"/>
      <c r="E6" s="13"/>
      <c r="F6" s="13"/>
      <c r="G6" s="13"/>
      <c r="H6" s="13"/>
      <c r="I6" s="25"/>
      <c r="N6" s="100" t="s">
        <v>59</v>
      </c>
    </row>
    <row r="7" ht="31.5" customHeight="1">
      <c r="A7" s="191" t="s">
        <v>60</v>
      </c>
      <c r="B7" s="47"/>
      <c r="C7" s="192" t="s">
        <v>254</v>
      </c>
      <c r="D7" s="60"/>
      <c r="E7" s="60"/>
      <c r="F7" s="60"/>
      <c r="G7" s="60"/>
      <c r="H7" s="60"/>
      <c r="I7" s="37"/>
      <c r="N7" s="100" t="s">
        <v>62</v>
      </c>
    </row>
    <row r="8" ht="15.75" customHeight="1">
      <c r="A8" s="193"/>
      <c r="B8" s="27"/>
      <c r="C8" s="193"/>
      <c r="I8" s="2"/>
      <c r="N8" s="100" t="s">
        <v>63</v>
      </c>
    </row>
    <row r="9" ht="15.75" customHeight="1">
      <c r="A9" s="52"/>
      <c r="B9" s="53"/>
      <c r="C9" s="193"/>
      <c r="I9" s="2"/>
      <c r="N9" s="100" t="s">
        <v>64</v>
      </c>
    </row>
    <row r="10" ht="39.0" customHeight="1">
      <c r="A10" s="194" t="s">
        <v>65</v>
      </c>
      <c r="B10" s="5"/>
      <c r="C10" s="5"/>
      <c r="D10" s="41"/>
      <c r="E10" s="156">
        <f>'Introducción'!K8/5</f>
        <v>8.4</v>
      </c>
      <c r="F10" s="13"/>
      <c r="G10" s="25"/>
      <c r="H10" s="157" t="s">
        <v>66</v>
      </c>
      <c r="I10" s="158">
        <f>'Introducción'!K9/5</f>
        <v>1.2</v>
      </c>
      <c r="N10" s="100" t="s">
        <v>67</v>
      </c>
    </row>
    <row r="11" ht="61.5" customHeight="1">
      <c r="A11" s="195" t="s">
        <v>68</v>
      </c>
      <c r="B11" s="5"/>
      <c r="C11" s="5"/>
      <c r="D11" s="6"/>
      <c r="E11" s="156" t="s">
        <v>255</v>
      </c>
      <c r="F11" s="13"/>
      <c r="G11" s="13"/>
      <c r="H11" s="13"/>
      <c r="I11" s="25"/>
      <c r="N11" s="100" t="s">
        <v>70</v>
      </c>
    </row>
    <row r="12" ht="43.5" customHeight="1">
      <c r="A12" s="196" t="s">
        <v>71</v>
      </c>
      <c r="B12" s="150"/>
      <c r="C12" s="150"/>
      <c r="D12" s="151"/>
      <c r="E12" s="156" t="s">
        <v>256</v>
      </c>
      <c r="F12" s="13"/>
      <c r="G12" s="13"/>
      <c r="H12" s="13"/>
      <c r="I12" s="25"/>
      <c r="N12" s="108" t="s">
        <v>73</v>
      </c>
    </row>
    <row r="13">
      <c r="A13" s="197" t="s">
        <v>74</v>
      </c>
      <c r="B13" s="60"/>
      <c r="C13" s="60"/>
      <c r="D13" s="60"/>
      <c r="E13" s="60"/>
      <c r="F13" s="60"/>
      <c r="G13" s="60"/>
      <c r="H13" s="60"/>
      <c r="I13" s="37"/>
    </row>
    <row r="14">
      <c r="A14" s="55"/>
      <c r="B14" s="91"/>
      <c r="C14" s="91"/>
      <c r="D14" s="91"/>
      <c r="E14" s="91"/>
      <c r="F14" s="91"/>
      <c r="G14" s="91"/>
      <c r="H14" s="91"/>
      <c r="I14" s="56"/>
    </row>
    <row r="15" ht="36.75" customHeight="1">
      <c r="A15" s="161" t="s">
        <v>257</v>
      </c>
      <c r="B15" s="91"/>
      <c r="C15" s="91"/>
      <c r="D15" s="91"/>
      <c r="E15" s="91"/>
      <c r="F15" s="91"/>
      <c r="G15" s="91"/>
      <c r="H15" s="91"/>
      <c r="I15" s="56"/>
    </row>
    <row r="16" ht="49.5" customHeight="1">
      <c r="A16" s="198" t="s">
        <v>258</v>
      </c>
      <c r="B16" s="91"/>
      <c r="C16" s="91"/>
      <c r="D16" s="91"/>
      <c r="E16" s="91"/>
      <c r="F16" s="91"/>
      <c r="G16" s="91"/>
      <c r="H16" s="91"/>
      <c r="I16" s="56"/>
    </row>
    <row r="17" ht="49.5" customHeight="1">
      <c r="A17" s="198" t="s">
        <v>259</v>
      </c>
      <c r="B17" s="91"/>
      <c r="C17" s="91"/>
      <c r="D17" s="91"/>
      <c r="E17" s="91"/>
      <c r="F17" s="91"/>
      <c r="G17" s="91"/>
      <c r="H17" s="91"/>
      <c r="I17" s="56"/>
    </row>
    <row r="18" ht="49.5" customHeight="1">
      <c r="A18" s="198" t="s">
        <v>260</v>
      </c>
      <c r="B18" s="91"/>
      <c r="C18" s="91"/>
      <c r="D18" s="91"/>
      <c r="E18" s="91"/>
      <c r="F18" s="91"/>
      <c r="G18" s="91"/>
      <c r="H18" s="91"/>
      <c r="I18" s="56"/>
    </row>
    <row r="19" ht="49.5" customHeight="1">
      <c r="A19" s="198" t="s">
        <v>261</v>
      </c>
      <c r="B19" s="91"/>
      <c r="C19" s="91"/>
      <c r="D19" s="91"/>
      <c r="E19" s="91"/>
      <c r="F19" s="91"/>
      <c r="G19" s="91"/>
      <c r="H19" s="91"/>
      <c r="I19" s="56"/>
    </row>
    <row r="20" ht="15.75" customHeight="1">
      <c r="A20" s="202" t="s">
        <v>80</v>
      </c>
      <c r="B20" s="68"/>
      <c r="C20" s="68"/>
      <c r="D20" s="68"/>
      <c r="E20" s="68"/>
      <c r="F20" s="68"/>
      <c r="G20" s="68"/>
      <c r="H20" s="68"/>
      <c r="I20" s="69"/>
    </row>
    <row r="21" ht="15.75" customHeight="1">
      <c r="A21" s="164" t="s">
        <v>81</v>
      </c>
      <c r="B21" s="13"/>
      <c r="C21" s="25"/>
      <c r="D21" s="164" t="s">
        <v>82</v>
      </c>
      <c r="E21" s="25"/>
      <c r="F21" s="164" t="s">
        <v>83</v>
      </c>
      <c r="G21" s="25"/>
      <c r="H21" s="165" t="s">
        <v>84</v>
      </c>
      <c r="I21" s="165" t="s">
        <v>85</v>
      </c>
    </row>
    <row r="22" ht="121.5" customHeight="1">
      <c r="A22" s="166" t="s">
        <v>262</v>
      </c>
      <c r="B22" s="13"/>
      <c r="C22" s="25"/>
      <c r="D22" s="167" t="s">
        <v>263</v>
      </c>
      <c r="E22" s="25"/>
      <c r="F22" s="167" t="s">
        <v>264</v>
      </c>
      <c r="G22" s="25"/>
      <c r="H22" s="168" t="s">
        <v>265</v>
      </c>
      <c r="I22" s="169">
        <v>0.1</v>
      </c>
    </row>
    <row r="23" ht="118.5" customHeight="1">
      <c r="A23" s="166" t="s">
        <v>266</v>
      </c>
      <c r="B23" s="13"/>
      <c r="C23" s="25"/>
      <c r="D23" s="167" t="s">
        <v>267</v>
      </c>
      <c r="E23" s="25"/>
      <c r="F23" s="167" t="s">
        <v>268</v>
      </c>
      <c r="G23" s="25"/>
      <c r="H23" s="168" t="s">
        <v>269</v>
      </c>
      <c r="I23" s="169">
        <v>0.1</v>
      </c>
    </row>
    <row r="24" ht="122.25" customHeight="1">
      <c r="A24" s="166" t="s">
        <v>270</v>
      </c>
      <c r="B24" s="13"/>
      <c r="C24" s="25"/>
      <c r="D24" s="167" t="s">
        <v>271</v>
      </c>
      <c r="E24" s="25"/>
      <c r="F24" s="167" t="s">
        <v>272</v>
      </c>
      <c r="G24" s="25"/>
      <c r="H24" s="168" t="s">
        <v>273</v>
      </c>
      <c r="I24" s="169">
        <v>0.7</v>
      </c>
    </row>
    <row r="25" ht="117.75" customHeight="1">
      <c r="A25" s="166" t="s">
        <v>274</v>
      </c>
      <c r="B25" s="13"/>
      <c r="C25" s="25"/>
      <c r="D25" s="167" t="s">
        <v>275</v>
      </c>
      <c r="E25" s="25"/>
      <c r="F25" s="167" t="s">
        <v>276</v>
      </c>
      <c r="G25" s="25"/>
      <c r="H25" s="168" t="s">
        <v>277</v>
      </c>
      <c r="I25" s="169">
        <v>0.1</v>
      </c>
    </row>
    <row r="26" ht="15.75" customHeight="1">
      <c r="A26" s="170" t="s">
        <v>102</v>
      </c>
      <c r="B26" s="68"/>
      <c r="C26" s="68"/>
      <c r="D26" s="68"/>
      <c r="E26" s="68"/>
      <c r="F26" s="68"/>
      <c r="G26" s="68"/>
      <c r="H26" s="68"/>
      <c r="I26" s="69"/>
    </row>
    <row r="27" ht="15.75" customHeight="1">
      <c r="A27" s="120" t="s">
        <v>103</v>
      </c>
      <c r="B27" s="16"/>
      <c r="C27" s="16"/>
      <c r="D27" s="16"/>
      <c r="E27" s="16"/>
      <c r="F27" s="17"/>
      <c r="G27" s="171" t="s">
        <v>104</v>
      </c>
      <c r="H27" s="68"/>
      <c r="I27" s="172"/>
    </row>
    <row r="28" ht="15.75" customHeight="1">
      <c r="A28" s="122" t="s">
        <v>59</v>
      </c>
      <c r="B28" s="16"/>
      <c r="C28" s="16"/>
      <c r="D28" s="16"/>
      <c r="E28" s="16"/>
      <c r="F28" s="16"/>
      <c r="G28" s="123" t="s">
        <v>278</v>
      </c>
      <c r="H28" s="16"/>
      <c r="I28" s="17"/>
    </row>
    <row r="29" ht="15.75" customHeight="1">
      <c r="A29" s="122" t="s">
        <v>59</v>
      </c>
      <c r="B29" s="16"/>
      <c r="C29" s="16"/>
      <c r="D29" s="16"/>
      <c r="E29" s="16"/>
      <c r="F29" s="16"/>
      <c r="G29" s="123" t="s">
        <v>278</v>
      </c>
      <c r="H29" s="16"/>
      <c r="I29" s="17"/>
    </row>
    <row r="30" ht="15.75" customHeight="1">
      <c r="A30" s="173" t="s">
        <v>110</v>
      </c>
      <c r="B30" s="174"/>
      <c r="C30" s="174"/>
      <c r="D30" s="174"/>
      <c r="E30" s="174"/>
      <c r="F30" s="174"/>
      <c r="G30" s="174"/>
      <c r="H30" s="174"/>
      <c r="I30" s="175"/>
    </row>
    <row r="31" ht="33.0" customHeight="1">
      <c r="A31" s="176" t="s">
        <v>111</v>
      </c>
      <c r="B31" s="13"/>
      <c r="C31" s="13"/>
      <c r="D31" s="13"/>
      <c r="E31" s="13"/>
      <c r="F31" s="13"/>
      <c r="G31" s="13"/>
      <c r="H31" s="13"/>
      <c r="I31" s="25"/>
    </row>
    <row r="32" ht="15.75" customHeight="1">
      <c r="A32" s="177" t="s">
        <v>112</v>
      </c>
      <c r="B32" s="83"/>
      <c r="C32" s="83"/>
      <c r="D32" s="84"/>
      <c r="E32" s="177" t="s">
        <v>113</v>
      </c>
      <c r="F32" s="83"/>
      <c r="G32" s="83"/>
      <c r="H32" s="83"/>
      <c r="I32" s="165" t="s">
        <v>114</v>
      </c>
    </row>
    <row r="33" ht="27.0" customHeight="1">
      <c r="A33" s="128" t="s">
        <v>115</v>
      </c>
      <c r="B33" s="16"/>
      <c r="C33" s="16"/>
      <c r="D33" s="17"/>
      <c r="E33" s="128" t="s">
        <v>115</v>
      </c>
      <c r="F33" s="16"/>
      <c r="G33" s="16"/>
      <c r="H33" s="17"/>
      <c r="I33" s="129" t="s">
        <v>115</v>
      </c>
      <c r="J33" s="3"/>
      <c r="K33" s="3"/>
      <c r="L33" s="3"/>
      <c r="M33" s="3"/>
      <c r="N33" s="3"/>
      <c r="O33" s="3"/>
      <c r="P33" s="3"/>
      <c r="Q33" s="3"/>
      <c r="R33" s="3"/>
      <c r="S33" s="3"/>
      <c r="T33" s="3"/>
      <c r="U33" s="3"/>
      <c r="V33" s="3"/>
      <c r="W33" s="3"/>
      <c r="X33" s="3"/>
      <c r="Y33" s="3"/>
      <c r="Z33" s="3"/>
    </row>
    <row r="34" ht="27.0" customHeight="1">
      <c r="A34" s="128" t="s">
        <v>115</v>
      </c>
      <c r="B34" s="16"/>
      <c r="C34" s="16"/>
      <c r="D34" s="17"/>
      <c r="E34" s="128" t="s">
        <v>115</v>
      </c>
      <c r="F34" s="16"/>
      <c r="G34" s="16"/>
      <c r="H34" s="17"/>
      <c r="I34" s="129" t="s">
        <v>115</v>
      </c>
    </row>
    <row r="35" ht="29.25" customHeight="1">
      <c r="A35" s="173" t="s">
        <v>116</v>
      </c>
      <c r="B35" s="174"/>
      <c r="C35" s="174"/>
      <c r="D35" s="174"/>
      <c r="E35" s="174"/>
      <c r="F35" s="174"/>
      <c r="G35" s="174"/>
      <c r="H35" s="174"/>
      <c r="I35" s="175"/>
    </row>
    <row r="36" ht="43.5" customHeight="1">
      <c r="A36" s="167" t="s">
        <v>117</v>
      </c>
      <c r="B36" s="13"/>
      <c r="C36" s="13"/>
      <c r="D36" s="13"/>
      <c r="E36" s="13"/>
      <c r="F36" s="13"/>
      <c r="G36" s="13"/>
      <c r="H36" s="13"/>
      <c r="I36" s="25"/>
    </row>
    <row r="37" ht="15.75" customHeight="1">
      <c r="A37" s="164" t="s">
        <v>112</v>
      </c>
      <c r="B37" s="13"/>
      <c r="C37" s="13"/>
      <c r="D37" s="25"/>
      <c r="E37" s="164" t="s">
        <v>118</v>
      </c>
      <c r="F37" s="13"/>
      <c r="G37" s="13"/>
      <c r="H37" s="25"/>
      <c r="I37" s="165" t="s">
        <v>114</v>
      </c>
    </row>
    <row r="38" ht="27.0" customHeight="1">
      <c r="A38" s="128" t="s">
        <v>129</v>
      </c>
      <c r="B38" s="16"/>
      <c r="C38" s="16"/>
      <c r="D38" s="17"/>
      <c r="E38" s="128" t="s">
        <v>279</v>
      </c>
      <c r="F38" s="16"/>
      <c r="G38" s="16"/>
      <c r="H38" s="17"/>
      <c r="I38" s="129" t="s">
        <v>280</v>
      </c>
      <c r="J38" s="3" t="s">
        <v>219</v>
      </c>
      <c r="K38" s="3"/>
      <c r="L38" s="3"/>
      <c r="M38" s="3"/>
      <c r="N38" s="3"/>
      <c r="O38" s="3"/>
      <c r="P38" s="3"/>
      <c r="Q38" s="3"/>
      <c r="R38" s="3"/>
      <c r="S38" s="3"/>
      <c r="T38" s="3"/>
      <c r="U38" s="3"/>
      <c r="V38" s="3"/>
      <c r="W38" s="3"/>
      <c r="X38" s="3"/>
      <c r="Y38" s="3"/>
      <c r="Z38" s="3"/>
    </row>
    <row r="39" ht="27.0" customHeight="1">
      <c r="A39" s="128" t="s">
        <v>129</v>
      </c>
      <c r="B39" s="16"/>
      <c r="C39" s="16"/>
      <c r="D39" s="17"/>
      <c r="E39" s="128" t="s">
        <v>281</v>
      </c>
      <c r="F39" s="16"/>
      <c r="G39" s="16"/>
      <c r="H39" s="17"/>
      <c r="I39" s="129" t="s">
        <v>282</v>
      </c>
      <c r="J39" s="3" t="s">
        <v>122</v>
      </c>
      <c r="K39" s="125" t="s">
        <v>283</v>
      </c>
      <c r="L39" s="3"/>
      <c r="M39" s="3"/>
      <c r="N39" s="3"/>
      <c r="O39" s="3"/>
      <c r="P39" s="3"/>
      <c r="Q39" s="3"/>
      <c r="R39" s="3"/>
      <c r="S39" s="3"/>
      <c r="T39" s="3"/>
      <c r="U39" s="3"/>
      <c r="V39" s="3"/>
      <c r="W39" s="3"/>
      <c r="X39" s="3"/>
      <c r="Y39" s="3"/>
      <c r="Z39" s="3"/>
    </row>
    <row r="40" ht="15.75" customHeight="1">
      <c r="A40" s="180" t="s">
        <v>133</v>
      </c>
      <c r="B40" s="13"/>
      <c r="C40" s="13"/>
      <c r="D40" s="13"/>
      <c r="E40" s="13"/>
      <c r="F40" s="13"/>
      <c r="G40" s="13"/>
      <c r="H40" s="13"/>
      <c r="I40" s="25"/>
    </row>
    <row r="41" ht="15.75" customHeight="1">
      <c r="A41" s="181" t="s">
        <v>134</v>
      </c>
      <c r="B41" s="60"/>
      <c r="C41" s="60"/>
      <c r="D41" s="60"/>
      <c r="E41" s="60"/>
      <c r="F41" s="60"/>
      <c r="G41" s="37"/>
      <c r="H41" s="182" t="s">
        <v>135</v>
      </c>
      <c r="I41" s="25"/>
    </row>
    <row r="42" ht="15.75" customHeight="1">
      <c r="A42" s="55"/>
      <c r="B42" s="91"/>
      <c r="C42" s="91"/>
      <c r="D42" s="91"/>
      <c r="E42" s="91"/>
      <c r="F42" s="91"/>
      <c r="G42" s="56"/>
      <c r="H42" s="183" t="s">
        <v>136</v>
      </c>
      <c r="I42" s="184" t="s">
        <v>137</v>
      </c>
    </row>
    <row r="43" ht="15.75" customHeight="1">
      <c r="A43" s="166" t="s">
        <v>138</v>
      </c>
      <c r="B43" s="13"/>
      <c r="C43" s="13"/>
      <c r="D43" s="13"/>
      <c r="E43" s="13"/>
      <c r="F43" s="13"/>
      <c r="G43" s="25"/>
      <c r="H43" s="168">
        <v>8.0</v>
      </c>
      <c r="I43" s="168"/>
    </row>
    <row r="44" ht="15.75" customHeight="1">
      <c r="A44" s="166" t="s">
        <v>278</v>
      </c>
      <c r="B44" s="13"/>
      <c r="C44" s="13"/>
      <c r="D44" s="13"/>
      <c r="E44" s="13"/>
      <c r="F44" s="13"/>
      <c r="G44" s="25"/>
      <c r="H44" s="178">
        <v>2.0</v>
      </c>
      <c r="I44" s="168"/>
    </row>
    <row r="45" ht="15.75" customHeight="1">
      <c r="A45" s="166" t="s">
        <v>279</v>
      </c>
      <c r="B45" s="13"/>
      <c r="C45" s="13"/>
      <c r="D45" s="13"/>
      <c r="E45" s="13"/>
      <c r="F45" s="13"/>
      <c r="G45" s="25"/>
      <c r="H45" s="178">
        <v>4.0</v>
      </c>
      <c r="I45" s="168"/>
      <c r="J45" s="3"/>
      <c r="K45" s="3"/>
      <c r="L45" s="3"/>
      <c r="M45" s="3"/>
      <c r="N45" s="3"/>
      <c r="O45" s="3"/>
      <c r="P45" s="3"/>
      <c r="Q45" s="3"/>
      <c r="R45" s="3"/>
      <c r="S45" s="3"/>
      <c r="T45" s="3"/>
      <c r="U45" s="3"/>
      <c r="V45" s="3"/>
      <c r="W45" s="3"/>
      <c r="X45" s="3"/>
      <c r="Y45" s="3"/>
      <c r="Z45" s="3"/>
    </row>
    <row r="46" ht="15.75" customHeight="1">
      <c r="A46" s="185" t="s">
        <v>143</v>
      </c>
      <c r="B46" s="60"/>
      <c r="C46" s="60"/>
      <c r="D46" s="60"/>
      <c r="E46" s="60"/>
      <c r="F46" s="60"/>
      <c r="G46" s="37"/>
      <c r="H46" s="186"/>
      <c r="I46" s="186">
        <v>2.4</v>
      </c>
    </row>
    <row r="47" ht="15.75" customHeight="1">
      <c r="A47" s="187" t="s">
        <v>144</v>
      </c>
      <c r="B47" s="9"/>
      <c r="C47" s="9"/>
      <c r="D47" s="9"/>
      <c r="E47" s="9"/>
      <c r="F47" s="188"/>
      <c r="G47" s="189">
        <f>H47+I47</f>
        <v>16.4</v>
      </c>
      <c r="H47" s="143">
        <f t="shared" ref="H47:I47" si="1">SUM(H43:H46)</f>
        <v>14</v>
      </c>
      <c r="I47" s="143">
        <f t="shared" si="1"/>
        <v>2.4</v>
      </c>
    </row>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sheetData>
  <mergeCells count="71">
    <mergeCell ref="A31:I31"/>
    <mergeCell ref="A32:D32"/>
    <mergeCell ref="E32:H32"/>
    <mergeCell ref="A33:D33"/>
    <mergeCell ref="E33:H33"/>
    <mergeCell ref="A34:D34"/>
    <mergeCell ref="E34:H34"/>
    <mergeCell ref="A35:I35"/>
    <mergeCell ref="A36:I36"/>
    <mergeCell ref="A37:D37"/>
    <mergeCell ref="E37:H37"/>
    <mergeCell ref="A38:D38"/>
    <mergeCell ref="E38:H38"/>
    <mergeCell ref="A39:D39"/>
    <mergeCell ref="A46:G46"/>
    <mergeCell ref="A47:F47"/>
    <mergeCell ref="E39:H39"/>
    <mergeCell ref="A40:I40"/>
    <mergeCell ref="A41:G42"/>
    <mergeCell ref="H41:I41"/>
    <mergeCell ref="A43:G43"/>
    <mergeCell ref="A44:G44"/>
    <mergeCell ref="A45:G45"/>
    <mergeCell ref="A5:B5"/>
    <mergeCell ref="A6:B6"/>
    <mergeCell ref="A7:B9"/>
    <mergeCell ref="A10:D10"/>
    <mergeCell ref="A11:D11"/>
    <mergeCell ref="A12:D12"/>
    <mergeCell ref="A1:I2"/>
    <mergeCell ref="A3:C3"/>
    <mergeCell ref="D3:I3"/>
    <mergeCell ref="A4:I4"/>
    <mergeCell ref="C5:D5"/>
    <mergeCell ref="E5:G5"/>
    <mergeCell ref="H5:I5"/>
    <mergeCell ref="C6:I6"/>
    <mergeCell ref="C7:I9"/>
    <mergeCell ref="E10:G10"/>
    <mergeCell ref="E11:I11"/>
    <mergeCell ref="E12:I12"/>
    <mergeCell ref="A13:I14"/>
    <mergeCell ref="A15:I15"/>
    <mergeCell ref="A16:I16"/>
    <mergeCell ref="A17:I17"/>
    <mergeCell ref="A18:I18"/>
    <mergeCell ref="A19:I19"/>
    <mergeCell ref="A20:I20"/>
    <mergeCell ref="D21:E21"/>
    <mergeCell ref="F21:G21"/>
    <mergeCell ref="A21:C21"/>
    <mergeCell ref="A22:C22"/>
    <mergeCell ref="D22:E22"/>
    <mergeCell ref="F22:G22"/>
    <mergeCell ref="A23:C23"/>
    <mergeCell ref="D23:E23"/>
    <mergeCell ref="F23:G23"/>
    <mergeCell ref="A24:C24"/>
    <mergeCell ref="D24:E24"/>
    <mergeCell ref="F24:G24"/>
    <mergeCell ref="A25:C25"/>
    <mergeCell ref="D25:E25"/>
    <mergeCell ref="F25:G25"/>
    <mergeCell ref="A26:I26"/>
    <mergeCell ref="A27:F27"/>
    <mergeCell ref="G27:I27"/>
    <mergeCell ref="A28:F28"/>
    <mergeCell ref="G28:I28"/>
    <mergeCell ref="A29:F29"/>
    <mergeCell ref="G29:I29"/>
    <mergeCell ref="A30:I30"/>
  </mergeCells>
  <dataValidations>
    <dataValidation type="list" allowBlank="1" showInputMessage="1" showErrorMessage="1" prompt="Seleccione un recurso" sqref="A28:A29">
      <formula1>$N$5:$N$12</formula1>
    </dataValidation>
  </dataValidations>
  <hyperlinks>
    <hyperlink r:id="rId1" ref="K39"/>
  </hyperlinks>
  <printOptions/>
  <pageMargins bottom="0.75" footer="0.0" header="0.0" left="0.7" right="0.7" top="0.75"/>
  <pageSetup orientation="landscape"/>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2022-05-24T20:39:01Z</dcterms:created>
  <dc:creator>Experiencia 1</dc:creator>
</cp:coreProperties>
</file>