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mno\Desktop\"/>
    </mc:Choice>
  </mc:AlternateContent>
  <bookViews>
    <workbookView xWindow="0" yWindow="0" windowWidth="20490" windowHeight="7650"/>
  </bookViews>
  <sheets>
    <sheet name="Introducción" sheetId="1" r:id="rId1"/>
    <sheet name="Empatía" sheetId="2" r:id="rId2"/>
    <sheet name="Creación y co creación" sheetId="3" r:id="rId3"/>
    <sheet name="Acción y mediación" sheetId="4" r:id="rId4"/>
    <sheet name="Hallazgos" sheetId="5" r:id="rId5"/>
    <sheet name="transferencia y retroalimentaci" sheetId="6" r:id="rId6"/>
  </sheets>
  <calcPr calcId="162913"/>
  <extLst>
    <ext uri="GoogleSheetsCustomDataVersion1">
      <go:sheetsCustomData xmlns:go="http://customooxmlschemas.google.com/" r:id="rId10" roundtripDataSignature="AMtx7mjoUAb7m9uqOtamM0vRVq3W2j4QMg=="/>
    </ext>
  </extLst>
</workbook>
</file>

<file path=xl/calcChain.xml><?xml version="1.0" encoding="utf-8"?>
<calcChain xmlns="http://schemas.openxmlformats.org/spreadsheetml/2006/main">
  <c r="I56" i="6" l="1"/>
  <c r="H56" i="6"/>
  <c r="G56" i="6"/>
  <c r="I58" i="5"/>
  <c r="G58" i="5" s="1"/>
  <c r="H58" i="5"/>
  <c r="I58" i="4"/>
  <c r="H58" i="4"/>
  <c r="G58" i="4" s="1"/>
  <c r="I58" i="3"/>
  <c r="H58" i="3"/>
  <c r="G58" i="3"/>
  <c r="I57" i="2"/>
  <c r="H57" i="2"/>
  <c r="G57" i="2" s="1"/>
  <c r="K8" i="1"/>
  <c r="E10" i="2" s="1"/>
  <c r="E10" i="6" l="1"/>
  <c r="E10" i="5"/>
  <c r="E10" i="4"/>
  <c r="K9" i="1"/>
  <c r="E10" i="3"/>
  <c r="I10" i="3" l="1"/>
  <c r="I10" i="4"/>
  <c r="I10" i="5"/>
  <c r="I10" i="6"/>
  <c r="I10" i="2"/>
</calcChain>
</file>

<file path=xl/sharedStrings.xml><?xml version="1.0" encoding="utf-8"?>
<sst xmlns="http://schemas.openxmlformats.org/spreadsheetml/2006/main" count="450" uniqueCount="222">
  <si>
    <t>DATOS GENERALES DE LA ASIGNATURA</t>
  </si>
  <si>
    <t>Curso</t>
  </si>
  <si>
    <t>técnicas y expresión del lenguaje</t>
  </si>
  <si>
    <t xml:space="preserve">Facultad </t>
  </si>
  <si>
    <t>eje transversal de humanidades</t>
  </si>
  <si>
    <t>Programa</t>
  </si>
  <si>
    <t>Semestre</t>
  </si>
  <si>
    <t>No. Créditos Académico del curso:</t>
  </si>
  <si>
    <t>Horas de estudio Autónomo</t>
  </si>
  <si>
    <t>Duración del curso (en semanas)</t>
  </si>
  <si>
    <t>8 semanas</t>
  </si>
  <si>
    <t>Prerrequisitos</t>
  </si>
  <si>
    <t>NO aplica</t>
  </si>
  <si>
    <t xml:space="preserve">Horas de acompañamiento directo por parte del Tutor </t>
  </si>
  <si>
    <t xml:space="preserve">Tipo de Curso </t>
  </si>
  <si>
    <t>Aulas Autodirigidas</t>
  </si>
  <si>
    <t>Teórico</t>
  </si>
  <si>
    <t>Fecha de diseño o actualización del curso</t>
  </si>
  <si>
    <t xml:space="preserve">Aulas Dirigidas </t>
  </si>
  <si>
    <t>x</t>
  </si>
  <si>
    <t>Práctico</t>
  </si>
  <si>
    <t>Versión</t>
  </si>
  <si>
    <t>Aulas Inmersivas</t>
  </si>
  <si>
    <t>Teórico - práctico</t>
  </si>
  <si>
    <t xml:space="preserve">
Aulas prácticas</t>
  </si>
  <si>
    <t>Experto temático</t>
  </si>
  <si>
    <t>Hrold</t>
  </si>
  <si>
    <t>profesor /a</t>
  </si>
  <si>
    <t>Perfil</t>
  </si>
  <si>
    <t>magister en literatura</t>
  </si>
  <si>
    <t xml:space="preserve">Datos de Contácto </t>
  </si>
  <si>
    <t>luzdari.roa@taller5.edu.co</t>
  </si>
  <si>
    <t>Área de formación</t>
  </si>
  <si>
    <t>español y literatura</t>
  </si>
  <si>
    <t xml:space="preserve">INTRODUCCIÓN DEL CURSO </t>
  </si>
  <si>
    <r>
      <rPr>
        <sz val="20"/>
        <color theme="1"/>
        <rFont val="Arial Narrow"/>
      </rPr>
      <t xml:space="preserve">Cordial saludo. A continuación se presenta un pequeño archivo de audio explicativo, en el cual encontrarás los aspectos que fundamentan el curso de técnicas y expresión del lenguaje. Allí encontrarás algunos elementos importantes para su apertura y fundamentación tales como las competencias y los resultados de aprendizaje que lograrás en tu paso por él. detállalo a través del siguiente link. </t>
    </r>
    <r>
      <rPr>
        <u/>
        <sz val="20"/>
        <color rgb="FF1155CC"/>
        <rFont val="Arial Narrow"/>
      </rPr>
      <t>https://drive.google.com/file/d/14BkZK_m4RVpmVte2AC9kbYTZLjcjZA9x/view?usp=sharing.</t>
    </r>
    <r>
      <rPr>
        <sz val="20"/>
        <color theme="1"/>
        <rFont val="Arial Narrow"/>
      </rPr>
      <t xml:space="preserve"> Junto a este archivo encontrarás también el vido tutorial explicativo del curso. Obsérvalo. y en caso de tener alguna inquietud al respecto déjamela saber</t>
    </r>
  </si>
  <si>
    <t>COMPETENCIA GENERAL DEL PROGRAMA</t>
  </si>
  <si>
    <t>Identifica las principales herramientas propias de la lengua castellana a través de la lectura, la escritura y la socialización de textos  e imágenes enrriquecidas</t>
  </si>
  <si>
    <t>SITUACIÓN PROBLÉMICA</t>
  </si>
  <si>
    <t>COMPETENCIAS ESPECÍFICAS</t>
  </si>
  <si>
    <t>RESULTADOS DE APRENDIZAJE</t>
  </si>
  <si>
    <t>Durante la última década en la que ha sido indiscutible la llegada de una gran multiplicidad de dispositivos y numerosos formatos digitales al mercado( por citar solo algunos ejemplos) ciertas dinámicas (en tal caso la escritura y la lectura) parecen haber transformado los modos de aproximación con las personas, en tanto facilitadores responsables directos del acceso a la cultura y el conocimiento. Ello ha traído consigo nuevos retos e interrogantes que podrían traducirse bajo las siguientes maneras ¿cuáles serían las estrategias que pueden utilizar los maestros para fortalecer las competencias interpretativa, descriptiva y propositiva mediante la lectura y la escritura y producción de mensajes claros, concretos, garantizando el éxito pleno e integral  de sus actividades, en los campos de la fotografía,  el diseño la animación, la producción de tv?</t>
  </si>
  <si>
    <t xml:space="preserve"> </t>
  </si>
  <si>
    <t xml:space="preserve">Redacta textos claros, concretos a partir de la apropiación y el reconocimiento de categorías conceptuales, aplicándolas a los campos de la animación, la fotografía y el diseño </t>
  </si>
  <si>
    <t>reconstruye y produce mensajes claros a través de propuestas creativas relacionadas al quehacer profesional</t>
  </si>
  <si>
    <t xml:space="preserve">SABER </t>
  </si>
  <si>
    <t>Reconoce las diferentes estructuras gramaticales que conforman la lengua española y las usa para mejorar su producción textual</t>
  </si>
  <si>
    <t>HACER</t>
  </si>
  <si>
    <t xml:space="preserve"> Interpreta, propone Redacta y escribe textos con coherencia y cohesión que dan cuenta de las temáticas y contextos trabajados en clase</t>
  </si>
  <si>
    <t xml:space="preserve">EVALUACIÓN DIAGNÓSTICA </t>
  </si>
  <si>
    <t>Tomando como referentes los pre saberes, y conceptos con los cuales se da ingreso al curso de técnicas y expresión del lenguaje desarrolle el cuestionario, el cual, contiene entre 10 y 12 preguntas https://forms.gle/8CEP3e7h8HG5d1mN9. Para llevar a cabo el proceso anteriormente descrito tenga en cuenta lo siguiente: Absténgase de hacer uso de diccionarios en papel o electrónicos, consultar en medios externos etc. Utilice solamente los elementos propios de la recordación y la memoria  para el óptimo desarrollo del  ejercicio propuesto. 2. Observa el siguiente video  https://www.youtube.com/watch?v=KdDqYE3ZkLE y responde en el espacio de concreción y reflexión a los siguientes interrogantes. ¿Como entiende el autor el arte de contar historias? , ¿qué papel juega la tecnología en el rol de contar historias? qué relación existe entre las plataformas de formatos seriados tales como Disney  , netflix, con el arte de contar historias?, ¿qué factores son relevantes al momento de hacer atractiva una historia? … en tus palabras, ¿como entiendes este arte del storytelling?</t>
  </si>
  <si>
    <t>La imagen, el símbolo y otros textos de la visualidad</t>
  </si>
  <si>
    <t>Empatía y Reflexión</t>
  </si>
  <si>
    <t xml:space="preserve">GUIA DE ACTIVIDAD </t>
  </si>
  <si>
    <t>Evaluación diagnóstico</t>
  </si>
  <si>
    <t>No. Actividad</t>
  </si>
  <si>
    <t>Tipo de actividad</t>
  </si>
  <si>
    <t>Individual/Grupal</t>
  </si>
  <si>
    <t>Texto Guía ( 2 horas)</t>
  </si>
  <si>
    <t>Nombre de la actividad</t>
  </si>
  <si>
    <t>Video tutorial (1 hora)</t>
  </si>
  <si>
    <t>Me identifico con mi contexto, mi lengua y mis cualidades más profundas</t>
  </si>
  <si>
    <t>Podcats (2 horas)</t>
  </si>
  <si>
    <t>Infografía (30 minutos)</t>
  </si>
  <si>
    <t>Diapositivas( 30 minutos)</t>
  </si>
  <si>
    <t>Horas totales de Aprendizaje Autónomo</t>
  </si>
  <si>
    <t>Horas de ecuentro Directo</t>
  </si>
  <si>
    <t xml:space="preserve">animación (1 hora) </t>
  </si>
  <si>
    <t>Competencia específica a la que le apunta</t>
  </si>
  <si>
    <t>Interpretativa</t>
  </si>
  <si>
    <t>Juego(gamificación) (1 hora)</t>
  </si>
  <si>
    <t>Resultados de aprendizaje que le apunta</t>
  </si>
  <si>
    <t xml:space="preserve">Interpreta diversas realidades imágenes y textos a partir del pensamiento crítico </t>
  </si>
  <si>
    <t>Slide (30 minutos)</t>
  </si>
  <si>
    <t>Interpreta diversas imágenes  y textos a partir de la resolución de talleres, expresión de perspectivas personales en foros de disución, ensayos escritos infografías etc</t>
  </si>
  <si>
    <t>Propone soluciones de diseño, a partir del acto comunicativo como ciudadano, en contextos de relaciones interpersonales con el otro</t>
  </si>
  <si>
    <t xml:space="preserve">Descripción de la evaluación significativa (Actividad) 4 horas desarrollando la actividad </t>
  </si>
  <si>
    <t>Escucha y analiza la conferencia de Daniel Cassany: "leer y escribir hoy en la universidad". Una vez analizado este contenido da respuesta a la segunda parte del cuestionario diagnóstico propuesto en plataforma ( preguntas 5 a 10)</t>
  </si>
  <si>
    <t>1. Observa el video-tutorial sobre la relevancia de la imagen. 2. Con relación al mismo responde a los siguientes interrogantes: Si tuvieras que crear y construir una imagen de ti como uno de los seres más empáticos y mejor calificados, como te definirías, cuál es el símbolo que te identifica ante tu comunidad, cuál crees es el sentido hacia el cual gira tu vida. 3. diseña una imagen propia con los siguientes elementos y explícala:  título, contexto- cultural o histórico, significante, significado, mensaje para  la sociedad en la que te encuentras, composición y equilibrio, en tal caso, el de las emociones. ¿cómo confluyen en ti, para hacerte una mejor persona?. 4. busca y referencia conforme a norma apa  ( documentos cargados en plataformas) (tres ) imágenes que te representen cuando tu presencia está ausente (carácter simbólico en la visualidad) y explícalas. 5. lee el texto los pachucos de Octavio Paz, cargado en plataforma y construye un paralelo con las diferencias y similitudes que encuentras al pensar en tu identidad como Colombiano de acuerdo con la definición del autor. 6. Observa la reflexión de Mariano Osorio El soldado en youtube.com, y responde: ¿cuál es el significado de empatía para los padres, si consideras que la tienen? se puede hablar de un equilibrio en los elementos de la historia? explica tu rta. A quien simboliza el soldado muerto al conocer lo que piensan sus padres? ¿tiene algún sentido social cultural, histórico la vida sin la empatía?.  9. Observa la presentación en ppt sobre el comentario crítico y escribe entre media y 1 página sobre la reflexión analizada. 10. Reúne los ejercicios y  cárgalos en plataforma con tu nombre y apellidos completos</t>
  </si>
  <si>
    <t>Rúbrica de Evaluación</t>
  </si>
  <si>
    <t xml:space="preserve">CRITERIO </t>
  </si>
  <si>
    <t xml:space="preserve">Valoración Baja </t>
  </si>
  <si>
    <t xml:space="preserve">Valoración Media </t>
  </si>
  <si>
    <t xml:space="preserve">Valoración alta </t>
  </si>
  <si>
    <t>Puntaje</t>
  </si>
  <si>
    <t>1. El entregable deberá estar marcado con nombres y apellidos completos. 2. El contenido será la respuesta a cada uno de los ejercicios propuestos en la evaluación significativa. 3. En caso de utilizar materiales de terceros, los mismos deben estar citados conforme a la norma Apa, séptima edición. En plataforma habrá un documento y video tutorial complementario de consulta. (de no encontrarse citado el material utilizado se incurrirá en plagio). 4. Evitar citar de formas textuales tal y como sugiere la norma Apa. En tal caso es preferible el parafraseo haciendo la debida referencia al material. 5. Si falta alguno de los ejercicios planteados así como el nombre del realizador del trabajo se bajará un punto en la retroalimentación asignada.</t>
  </si>
  <si>
    <t>El documento debe contener las carácterísticas anteriormente detalladas, ser concreto, coherente, conciso y claro, manejar reglas de cohesión, coherencia y acentuación</t>
  </si>
  <si>
    <t>Describa las características que debe poseer el producto que entregará el estudiante. Las características que tendrá el entregable debe tener relación con lo que se menciona en la rúbrica de evaluación.</t>
  </si>
  <si>
    <t>el entregable debe contener: Nombre de la institución, número de semestre, curso,y los s ejercicios descritos resueltos de faltar alguno de los componentes citados la evaluación tendrá una baja de un punto sobre la calificación.</t>
  </si>
  <si>
    <t xml:space="preserve">Contenidos temáticos Propuesta de recuso de aprendizaje </t>
  </si>
  <si>
    <t xml:space="preserve">pregunta cuantos temas se pueden incluir en estasección </t>
  </si>
  <si>
    <t>Seleccione un Recurso de Aprendizaje</t>
  </si>
  <si>
    <t>TEMAS A DESARROLLAR</t>
  </si>
  <si>
    <t>Biblioteca virtual (4 horas por lectura)</t>
  </si>
  <si>
    <t xml:space="preserve">En el siguiente espacio deberá relacionar las lecturas de complemento a los temas planteados. </t>
  </si>
  <si>
    <t xml:space="preserve">Tema </t>
  </si>
  <si>
    <t xml:space="preserve">Lectura </t>
  </si>
  <si>
    <t>Páginas de consulta</t>
  </si>
  <si>
    <t xml:space="preserve"> La sintaxis de la imagen </t>
  </si>
  <si>
    <t>http://libros.uvq.edu.ar/spm/223_sintaxis_de_la_imagen.html. http://www.fadu.edu.uy/slv-i/files/2012/05/Barthes_Roland-Retorica_de_la_imagen.pdf</t>
  </si>
  <si>
    <t>Material complementario (4 horas por lectura)</t>
  </si>
  <si>
    <t xml:space="preserve">En el siguiente espacio deberá sugerir enlaces externos para la consulta del material complmentario por temática planteada </t>
  </si>
  <si>
    <t>Lectura</t>
  </si>
  <si>
    <t>https://www.ebiblioteca.org/lecturas/?/v/71187</t>
  </si>
  <si>
    <t xml:space="preserve">Páginas de consulta </t>
  </si>
  <si>
    <t xml:space="preserve">Dondis, D.A. (2010). La sintaxis de la imagen: introducción al alfabeto visual España: GGdiseño
</t>
  </si>
  <si>
    <t xml:space="preserve"> La imagen y sus implicaciones en la cultura. Link de consulta https://dialnet.unirioja.es/servlet/articulo?codigo=963174</t>
  </si>
  <si>
    <t>Paz,. O. (1973) El laberinto de la soledad/ los pachucos. Fondo de cultura económica</t>
  </si>
  <si>
    <t>Descricipcion de la Actividad de aprendizaje</t>
  </si>
  <si>
    <t>Tareas y sub - actividades a desarrollar</t>
  </si>
  <si>
    <t>Tiempo de dedicación (recomendada) - horas</t>
  </si>
  <si>
    <t>Aprendizaje Autónomo</t>
  </si>
  <si>
    <t>Acompañamiento Directoro</t>
  </si>
  <si>
    <t xml:space="preserve">observe, detalle el ambiente de aprendizaje virtual (materiales de estudio - video tutoriales sobre la relevancia de la imagen, (1 hora) </t>
  </si>
  <si>
    <t xml:space="preserve">Con relación al mismo responde a los siguientes interrogantes: Si tuvieras que crear y construir una imagen de ti como uno de los seres más empáticos y mejor calificados, como te definirías, cuál es el símbolo que te identifica ante tu comunidad, cuál crees es el sentido hacia el cual gira tu vida. 10 min </t>
  </si>
  <si>
    <t>3. diseña una imagen propia con los siguientes elementos y explícala:  título, contexto- cultural o histórico, significante, significado, mensaje para  la sociedad en la que te encuentras, composición y equilibrio, en tal caso, el de las emociones. ¿cómo confluyen en ti, para hacerte una mejor persona. 30 min</t>
  </si>
  <si>
    <t>busca y referencia conforme a norma apa  ( documentos cargados en plataformas) (tres ) imágenes que te representen cuando tu presencia está ausente (carácter simbólico en la visualidad) y explícalas 30 min</t>
  </si>
  <si>
    <t>5. lee el texto los pachucos de Octavio Paz y construye un paralelo con las diferencias y similitudes que encuentras al pensar en tu identidad como Colombiano de acuerdo con la definición del autor. 40 min</t>
  </si>
  <si>
    <t>6. Observa la reflexión de Mariano Osorio sobre el soldado en youtube.com, en el siguiente link https://www.youtube.com/watch?v=vqr1Fxg8M3s y responde: cuál es el significado de empatía para los padres, si consideras que la tienen... se puede hablar de un equilibrio en los elementos de la historia? explica tu rta. A quien simboliza el soldado muerto al conocer lo que piensan sus padres? ¿tiene algún sentido social cultural, histórico la vida sin la empatía?.  1h</t>
  </si>
  <si>
    <t xml:space="preserve"> espacio de cocreación y reflexión . 9. Observa la presentación en ppt sobre el comentario crítico y escribe entre media y 1 página sobre la reflexión analizada. 10. carga estas  actividades en plataforma con tu nombre y apellidos completos. (total de actividades 1 hora</t>
  </si>
  <si>
    <t>Total de horas asociadas a la actividad</t>
  </si>
  <si>
    <t>La imagen y el lenguaje, modos de interpretar, proponer y comunicar</t>
  </si>
  <si>
    <t>Creación y cocreación</t>
  </si>
  <si>
    <t>la imagen y el signo desde De Saussure y Guiroud</t>
  </si>
  <si>
    <t>Actividad 1. Observe los 4 video tutoriales sobre De saussure, Guiroud, la imagen y su inmersión en la cultura. Luego, elija entre sus pertenencias o fotografías de una revista un objeto que esté clasificado como bellas artes o artes aplicadas y extraiga: Su valor estético, su valor decorativo, y el mensaje que este objeto le comunica, el cómo le permite conocer el mundo a través de él, escríbalo. 2 actividad . Recorte una fotografía de un periódico o una revista y elabore una lista con palabras cortas  destacando su mensaje literal, y su significado composicional subyacente. Luego escriba en un párrafo la relación de esta con símbolos, convenciones, íconos visuales... o en otro caso, del lenguaje. Escriba además  lo que usted hace con esta fotografía. También detalle qué objeto (de existir) podría utilizarse en su sustitución, y con qué otros objetos posee alguna relación de semejanza. Actividad 3. elija dos objetos fabricados por usted. Pueden ser: instantáneas, bordados, arreglos florales de interiores.... Analice y escriba los propósitos con los que fueron diseñados por usted. Luego, pregunte a alguien por los efectos creados por estos objetos en usted. Detalle estos resultados en una tabla o paralelo. Actividad 4.( foro reflexivo) diríjase al texto Sintaxis de la imagen de Donis . D lea la introducción  responda a la siguiente pregunta: cómo entiende la relación del lenguaje con la imagen, qué aspectos encuentra en común a los dos modos de comunicar. Las actividades anteriores al foro reflexivo deberán ser subidas a la plataforma en un documento editable</t>
  </si>
  <si>
    <t xml:space="preserve"> procesos de co y heteroevaluación</t>
  </si>
  <si>
    <t>1. El trabajo deberá estar marcado con nombres completos en formato .docx, preferiblemente</t>
  </si>
  <si>
    <t>de 3,0 a 3,9</t>
  </si>
  <si>
    <t xml:space="preserve">4,0 a 4,5 (el trabajo cumple con el desarrollo de los ejercicios. </t>
  </si>
  <si>
    <t>entre 4,5 y 4,9. el trabajo es coherente, concreto, presenta normas de acentuación, ortografía y cohesión. Es un documento destacable , Fomenta la cultura investigativa, no se conforma con abordar los temas. Por el contrario utiliza herramientas de búsqueda e investigación que le permiten profundizar en el tema sugerido a lo largo de la unidad</t>
  </si>
  <si>
    <t>2. El documento debe contener la totalidad de los ejercicios planteados en las actividades significativas contempladas para el desarrollo de la unidad</t>
  </si>
  <si>
    <t>3. En caso de utilizar material de terceros, este debe encontrarse referenciado conforme lo establece la norma Apa en su séptima edición</t>
  </si>
  <si>
    <t>el trabajo deberá ser elaborado en palabras propias del estudiante, de forma clara, coherente, concisa y concreta. Aplicando reglas de acentuación, y cohesión. (evaluación y autoevaluación)</t>
  </si>
  <si>
    <t>el entregable debe contener: Nombre de la institución, número de semestre, curso,y los ejercicios descritos resueltos de faltar alguno de los componentes citados la evaluación tendrá una baja de un punto sobre la calificación.</t>
  </si>
  <si>
    <t xml:space="preserve">revisión de las categorías gramaticales </t>
  </si>
  <si>
    <t>la imagen desde diferentes miradas y su relación con el signo</t>
  </si>
  <si>
    <t xml:space="preserve">MARTINET, Jeanne (1976): Claves para la semiología </t>
  </si>
  <si>
    <t>https://dialnet.unirioja.es/servlet/articulo?codigo=4388866</t>
  </si>
  <si>
    <t xml:space="preserve">de Saussure,Ed. Siglo XXI,BuenosAires. BRANDT,P.A (1994): Dinámicas del sentido.Estudios de semiótica modal. Ed.HomoSapiens-Universidad deAarhus,Rosario
</t>
  </si>
  <si>
    <t>https://www.redalyc.org/pdf/219/21901505.pdf</t>
  </si>
  <si>
    <t>https://d1wqtxts1xzle7.cloudfront.net/48247181/Articulo_Pierce-with-cover-page-v2.pdf?Expires=1656551008&amp;Signature=L49hfJZh4S-y~zG1txBypAQ1NykjGUj-nNzqpqeoVxQgQK8EfDgfAjyfICgNdAmLpH1IobRYg45YgXMtq9u6T6oM19Gxu5FY2VR37d469phhp2nW1HxMNs4tmW44HsoVSDYTGZGVKlzZijM~KaHx1MZBM~jwnbYNalz8HHP659f69U~v2o~UN~cr7G-7OJCVoLoeC5IF95TyMAyhfz~JYa8dugpPwmA0DDDCaNhria~ocfthl-lHxN9YVJXWe1Hd8mXu5qtk~XA7FA3xlzlqI2nNE~jPYbOhHyMuICWhp1zeC7qoQCy7O5lvAK~iYnEq7kWJB~-RgkTdwrojK5b5DQ__&amp;Key-Pair-Id=APKAJLOHF5GGSLRBV4ZA</t>
  </si>
  <si>
    <t>Paraguay FERNANDEZGUIZZETTI,G.(1983):"Entreelámbitodel significado y el mundo de los objetos: los referentes psicoculturales del signo lingüístico".-Suplemento
Antropológico, Vol.XVIII, Nº 1, Paraguay.</t>
  </si>
  <si>
    <r>
      <rPr>
        <u/>
        <sz val="12"/>
        <color rgb="FF1155CC"/>
        <rFont val="Calibri"/>
      </rPr>
      <t>https://revistas-filologicas.unam.mx/anuario-letras/index.php/al/article/viewFile/346/344.</t>
    </r>
    <r>
      <rPr>
        <sz val="12"/>
        <color rgb="FF000000"/>
        <rFont val="Calibri"/>
      </rPr>
      <t xml:space="preserve"> https://d1wqtxts1xzle7.cloudfront.net/48247181/Articulo_Pierce-with-cover-page-v2.pdf?Expires=1656552106&amp;Signature=fxnDe-RRGaY~JCZKdeySIzg7Uu5aVZHcodhKIW14w02c7Am~8B6qfr8ohPXn8xsC7KgoQ6KBKckR-pSmLGn2vgS97YmoI6J6mhEQIxH2PahEWSTksJyacT9cfS9BMPozLK5ylSJZJpOWjvO4J929vl7eIg23rvQQ3Ea4M6nop2FM1p3jgC0Yx1-MqezBVsNj5QST7u5OxUhT1HQGjY2fbqXGEyu6HpyZWg6m1MuQEh0K-RDEuOhVHxc8GAAb4MIYfrqqaaSMX7qxoToQMSGT~8hyEvxwICZ6-r2fEGuzvXBeGdnJ1nzKt-OWBLaEQAj~OLsTIeJ0z58E9T8mZVW4Rg__&amp;Key-Pair-Id=APKAJLOHF5GGSLRBV4ZA </t>
    </r>
  </si>
  <si>
    <t>https://www.redalyc.org/pdf/1701/170121899006.pdf</t>
  </si>
  <si>
    <t>http://www.fadu.edu.uy/slv-i/files/2012/05/Barthes_Roland-Retorica_de_la_imagen.pdf</t>
  </si>
  <si>
    <t xml:space="preserve">Barthes,. R. La retórica de la imagen </t>
  </si>
  <si>
    <t xml:space="preserve">Actividad 1. Observe los 4 video tutoriales sobre De saussure, Guiroud, la imagen y su inmersión en la cultura (2 hs).
 Elija entre sus pertenencias o fotografías de una revista un objeto que esté clasificado como arte y extraiga: Su valor estético, su valor decorativo, y el mensaje que este objeto le comunica, el cómo le permite conocer el mundo a través de él, escríbalo. 15 min
</t>
  </si>
  <si>
    <t>Recorte una fotografía de un periódico o una revista y elabore una lista con palabras cortas destacando su mensaje literal, y su significado composicional subyacente. Luego escriba en un párrafo la relación de esta con símbolos, convenciones, íconos visuales... o en otro caso, del lenguaje. Escriba además  lo que usted hace con esta fotografía. También detalle qué objeto (de existir) podría utilizarse en su sustitución, y con qué otros objetos posee alguna relación de semejanza. 30 min</t>
  </si>
  <si>
    <t>elija dos objetos fabricados por usted. Pueden ser: instantáneas, bordados, arreglos florales, diseños  de interiores.... Analice y escriba los propósitos con los que fueron diseñados por usted. Luego, pregunte a alguien por los efectos creados por estos objetos en usted. Detalle estos resultados en una tabla o paralelo. 30 min</t>
  </si>
  <si>
    <t xml:space="preserve">Vaya a la biblioteca virtual y diríjase al texto Sintaxis de la imagen de Dondis . D lea la introducción </t>
  </si>
  <si>
    <t>Realice la actividad propuesta en este módulo</t>
  </si>
  <si>
    <t xml:space="preserve">al texto Sintaxis de la imagen de Dondis . D lea la introducción responda a la siguiente pregunta: cómo entiende la relación del lenguaje con la imagen, qué aspectos encuentra en común a los dos modos de comunicar. Las actividades anteriores al foro reflexivo deberán ser subidas a la plataforma en un documento editable </t>
  </si>
  <si>
    <t>Acentuación, hiato y diptongo</t>
  </si>
  <si>
    <t>Reconoce las diferentes estructuras gramaticales que conforman la lengua española y las usa para mejorar su producción textual.</t>
  </si>
  <si>
    <t>Analiza, define, detalla, y describe contextos de orden social, ético, literario y lingüístico a partir de la expresión oral y escrita de diferentes formatos textuales y visuales</t>
  </si>
  <si>
    <t>Actividad 1. Observe la presentación sobre acentuación ( cargada en plataforma) y los tutoriales complementarios a este tema. Diptongo e hiato https://www.youtube.com/watch?v=iq98JfYf6GE
División silábica 
https://www.youtube.com/results?search_query=divisi%C3%B3n+sil%C3%A1bica y  https://www.youtube.com/watch?v=G10FfLbdf-w&amp;t=49s.2. en una tabla comparativa divyda por sílabas y clasifique según la regla de la ega las siguientes palabras: Auténtico, práctico, crítica, critica, transgénero, análisis, Saúl, virtud, limítrofe, atmósfera, devuélveselo, sintético, drástico, ímpetu, báilalo. 3. define a cuál de los fenómenos de hiato y diptongo pertenecen las palabras siguientes: Baile, maíz, país, osadía, cortaúñas vivía, alegría, fluir, apareció, ciudad, cuidar, aula, peine, conteo. 4. Realiza una infografía sobre el tema y súbela a la plataforma junto a las actividades anteriormente realizadas en un documento marcado con nombres completos. (para la realización de la infografía ten presente la presentación sobre acentuación.)</t>
  </si>
  <si>
    <t>proceso de auto y coevaluación</t>
  </si>
  <si>
    <t>retroalimentación cuantitativa  entre 3,0 y 3,9. El estudiante aborda los temas presentados pero debe profundizar en la elaboración del documento y el fomento de la investigación a este respecto.</t>
  </si>
  <si>
    <t>4,0 a 4,5 (el trabajo cumple el desarrollo de los ejercicios aunque faltan algunos elementos de apropiación</t>
  </si>
  <si>
    <t>entre 4,5 y 4,9. el trabajo es coherente, concreto, presenta normas de acentuación, ortografía y cohesión. Es un documento  que da cuenta del abordaje conscienzudo de los temas sugeridos, que relaciona la cultura investigativa y que apropia las herramientas de expresión oral y escrita necesarias para abordar cualquier campo profesional de forma plena e integral</t>
  </si>
  <si>
    <t>1. el documento debe encontrarse marcado con nombres y apellidos completos</t>
  </si>
  <si>
    <t>2. El documento debe contener la totalidad de los ejercicios planteados</t>
  </si>
  <si>
    <t xml:space="preserve">Si faltara alguno de los ejercicios propuestos, la retroalimentación cuantitativa asignada tendrá una baja de una deécima </t>
  </si>
  <si>
    <t>4. Si se utilizan enlaces o lecturas, material de terceros debe encontrarse referenciado según establece la norma Apa en su séptima edición</t>
  </si>
  <si>
    <t>acentuación, hiato y diptongo</t>
  </si>
  <si>
    <t>acentuación, diptongo  e hiato</t>
  </si>
  <si>
    <t xml:space="preserve">BROWN,   F.   (2003). 
  Días 1-3. Mejore su castellano en 30 días. 
  Bibliolatín:   Estados Unidos. 
</t>
  </si>
  <si>
    <t xml:space="preserve">
CERVANTES (2014). 
  Capítulo   IV:   La 
  ortografía.   Saber 
  escribir.   Aguilar: 
  Colombia. 
</t>
  </si>
  <si>
    <t>Avila, F. (2002) Español Correcto Para Dummies. Bogotá. Colombia. Ed. Norma</t>
  </si>
  <si>
    <t>RAE. (2010)Nueva gramática de la lengua española. Bogotá: Planeta</t>
  </si>
  <si>
    <t xml:space="preserve">Actividad 1. Observe la presentación sobre acentuación ( cargada en plataforma) y los tutoriales complementarios a este tema. Diptongo e hiato https://www.youtube.com/watch?v=iq98JfYf6GE
División silábica 
https://www.youtube.com/results?search_query=divisi%C3%B3n+sil%C3%A1bica y  https://www.youtube.com/watch?v=G10FfLbdf-w&amp;t=49s. 1  30 min
</t>
  </si>
  <si>
    <t>2. en una tabla divida por sílabas y clasifique según la regla de la ega las siguientes palabras: Auténtico, práctico, crítica, critica, transgénero, análisis, Saúl, virtud, limítrofe, atmósfera, devuélveselo, sintético, drástico, ímpetu, báilalo. 20 min</t>
  </si>
  <si>
    <t>Video el video sobre que es la empatía</t>
  </si>
  <si>
    <t>define a cuál de los fenómenos de hiato y diptongo pertenecen las palabras siguientes: Baile, maíz, país, osadía, cortaúñas, vivía, alegría, fluir, apareció, ciudad, cuidar, aula, peine, conteo. 15 min</t>
  </si>
  <si>
    <t>4. Realiza una infografía sobre el tema y súbela a la plataforma junto a las actividades anteriormente realizadas en un documento marcado con nombres completos. (para la realización de la infografía ten presente la presentación sobre acentuación.) 30 min</t>
  </si>
  <si>
    <t>espacio de reflexión y cocreación. En un audio podcast de 5 a 10 minutos da cuenta de lo siguiente: cómo te sentiste frente al tema, qué importancia tiene acentuar a la hora de diseñar mensajes, qué pautas le darías a un profesional en formación para llevar a cabo una escritura coherente en los diferentes ambientes de la vida 30 min (así como el foro, carga las actividades anteriores en un documento editable docx o pdf en plataforma con nombres y apellidos completos</t>
  </si>
  <si>
    <t>Puntuación y redacción de textos</t>
  </si>
  <si>
    <t>Sentido e importancia de la puntuación en la escritura</t>
  </si>
  <si>
    <t>Produce un texto argumentativo
que le permita analizar su entorno</t>
  </si>
  <si>
    <t xml:space="preserve">Analiza, define, detalla, y describe contextos de orden social, ético, literario y lingüístico a partir de la expresión oral y escrita de diferentes formatos textuales y visuales </t>
  </si>
  <si>
    <t>Actividad 1. Observe la presentación sobre puntuación (cargada en plataforma) 2. descargue el fragmento de las intermitencias de la muerte ( archivo .docx que se encuentra en plataforma) 3. Abra el archivo, en él encontrará el primer aparte de la novela de Saramago sin signos de puntuación. léalo y añada los signos de puntuación que usted considere faltan en el texto. 4. Observe los  video tutoriales sobre conectores lógicos, norma apa  y complemente este proceso con la lectura de los textos guía en pdf. ( los archivos se encuentran en plataforma.). 5. Finalmente  observe la presentación en ppt sobre la reseña y elija un artefacto cultural de su interés ( esto es: libro de lectura, serie o película) y escriba  un documento de reseña ( 1 pág en adelante aplicándole norma apa séptima ed.)  Cargue todos los ejercicios en un documento editable y súbalos a la plataforma.</t>
  </si>
  <si>
    <t>Proceso de co y autoevaluación</t>
  </si>
  <si>
    <t>1. El documento debe contener la totalidad de ejercicios propuestos en la evaluación significativa</t>
  </si>
  <si>
    <t>desde 3,0 hasta 3,9. El estudiante aborda los temas sugeridos en la unidad de forma superficial. Falta relacionar los mismos con la cultura investigativa y el quehacer profesional.</t>
  </si>
  <si>
    <t xml:space="preserve">4,0 a 4,5 (el trabajo cumple el desarrollo de los ejercicios aunque faltan algunos elementos de profundización, bibliografía de consulta,refuerzo del trabajo autónomo etc </t>
  </si>
  <si>
    <t>entre 4,5 y 4,9. el trabajo es coherente, concreto,, claro presenta normas de acentuación, ortografía y cohesión. Es un documento  que aborda el metalenguaje, los procesos de pensamiento, e investigación, no solamente se realiza trabajo autónomo de consulta sino que pretende extraer los mmayores elementos a partir de los temas propuestos</t>
  </si>
  <si>
    <t>2. Si se utilizan materiales de terceros tales como imágenes  o textos, estos recursos ddeberán ser referenciados como indica la norma Apa en su séptima edición</t>
  </si>
  <si>
    <t>El documento se debe elaborrará teniendo presente la cohesión, la coherencia, la ortografía y las reglas de acentuación</t>
  </si>
  <si>
    <t xml:space="preserve">puntuación y redacción de textos </t>
  </si>
  <si>
    <t>Avila,F. Español correcto (2002) Ed. Norma. Bogotá Colombia</t>
  </si>
  <si>
    <t xml:space="preserve">Kohan, S. (2010) Puntuación para escritores y no
escritores. Buenos Aires: Editor digital Titivillus. </t>
  </si>
  <si>
    <t>https://campusvirtual.ull.es/ocw/pluginfile.php/5723/mod_resource/content/0/puntuacion/ejercicios_generales.html</t>
  </si>
  <si>
    <t xml:space="preserve">Daniel   Cassany,   "El 
  termómetro   de   la 
  puntuación". pp. 174 
</t>
  </si>
  <si>
    <t>https://www.uv.es/normas/2012/ANEJOS/Libro%20Rosello_2012.pdf</t>
  </si>
  <si>
    <t>Revise  cuidadosamente los materiales propuestos para esta unidad. Observe la presentación sobre puntuación (cargada en plataforma) 30 min</t>
  </si>
  <si>
    <t>2. descargue el fragmento de las intermitencias de la muerte ( archivo .docx que se encuentra en plataforma</t>
  </si>
  <si>
    <t>Abra el archivo, en él encontrará el primer aparte de la novela de Saramago sin signos de puntuación. léalo y añada los signos de puntuación que usted considere faltan en el texto.  60 min</t>
  </si>
  <si>
    <t>Observe los video tutoriales sobre conectores lógicos, norma apa 50 min</t>
  </si>
  <si>
    <t>Observe la presentación en ppt sobre la reseña y elija un artefacto cultural de su interés ( esto es: libro de lectura, serie o película) y escriba  un documento de reseña ( 1 pág en adelante aplicándole norma apa séptima ed.)  Cargue todos los ejercicios en un documento editable y súbalos a la plataforma. 60 min</t>
  </si>
  <si>
    <t xml:space="preserve">espacio de cocreación y reflexión: Diríjase a la biblioteca virtual y consulte la guía sobre categorías gramaticales. Luego participe escribiendo cuál es el signo de puntuación que más le cuesta usar y por qué </t>
  </si>
  <si>
    <t>Elabora un ensayo y revisa su producción textual.</t>
  </si>
  <si>
    <t>Actividad 1.  Observa el video tutorial introductorio sobre el ensayo. 2  ve a la biblioteca virtual y lee los capítulos:  En la balanza o sobre el ensayo (pags: 31-40, y  martillar un tema para formar la tesis. Pags 85 a 91 de pregúntele al ensayista) 3. Lee la novela gráfica de Paul Auster  (ciudad de cristal) y realiza un ensayo argumentativo (3 a 5 págs) presentando tus perspectivas, sobre el azar, la familia, el duelo, la pérdida, el resurgir a partir de las tragedias, la muerte, etc. (Carga el ensayo a plataforma en un documento editable con tus nombres completos)</t>
  </si>
  <si>
    <t xml:space="preserve"> al finalizar esta unidad el estudiante será evaluado a partir de procesos de hétero y coevaluación</t>
  </si>
  <si>
    <t>1. el ensayo deberá contener : una tesis que demostrar o en otro caso una pregunta problema planteada por su autor</t>
  </si>
  <si>
    <t>entre 4,6 y 4,9. el trabajo es coherente, concreto, presenta normas de acentuación, ortografía y cohesión. Es un documento destacable en líneas generales</t>
  </si>
  <si>
    <t>El documento de ensayo entregable  deberá contener una tesis demostrable . Así como una extensión de entre 3 y 5 páginas  así como la citación de terceras fuentes ( de utilizarse recursos distintos)</t>
  </si>
  <si>
    <t>2. citación de otros autores que apoyen su postulado</t>
  </si>
  <si>
    <t xml:space="preserve">norma Apa aplicada según la séptima edición y conectores lógicos. En caso de requerirlos se encuentran en un documento pdf trabajado en unidades anteriores en la carpeta de los materiales propuestos para el curso, así como en el texto Pregúntele al ensayista de Fernando Vázquez </t>
  </si>
  <si>
    <t>Entre uno y dos párrafos de introducción  entre  5 y 10 párrafos del cuerpo o corpus ensayístico y un párrafo de conclusiones. Al final deberán encontrarse citadas todas las fuentes que sirvieron de apoyo al autor Según norma Apa. Nombres y apelidos completos del autor</t>
  </si>
  <si>
    <t xml:space="preserve">el ensayo argumentativo </t>
  </si>
  <si>
    <t>Rodríguez Vazquez, F. (2005) Pregúntele al ensayista. Julio Torri. Ensayo breve sobre la bicicleta</t>
  </si>
  <si>
    <t>Auster,P. La ciudad de cristal (novela gráfica)</t>
  </si>
  <si>
    <t>redacción y escritura de un ensayo argumentativo</t>
  </si>
  <si>
    <t>https://elensayohipertextual.azc.uam.mx/</t>
  </si>
  <si>
    <t>https://www.redalyc.org/pdf/4137/413740749012.pdf</t>
  </si>
  <si>
    <t>Actividad 1.  Observa el video tutorial introductorio sobre el ensayo. 15 min</t>
  </si>
  <si>
    <t>2. ve a la biblioteca virtual y del texto Pregúntele al ensayista lee los capítulos:  En la balanza o sobre el ensayo (págs.: 31-40, y martillar un tema para formar la tesis. Págs. 85 a 91) construye un mapa mental con las ideas más relevantes para fundamentar la escritura de un ensayo 60 min</t>
  </si>
  <si>
    <t>3. Lea la novela gráfica de Paul Auster  (ciudad de cristal, cargada en plataforma) y realice un ensayo argumentativo (3 a 5 págs) presentando sus perspectivas, sobre el azar, la familia, el duelo, la pérdida, el resurgir a partir de las tragedias, la muerte, y todo lo que en ti despierta la lectura de esta novela en un formato visual diferente al textual.</t>
  </si>
  <si>
    <t xml:space="preserve">Observe nuevamente  (de considerarlo necesario para la redacción de su ensayo argumentativo) los video tutoriales sobre conectores lógicos, norma apa </t>
  </si>
  <si>
    <t>Carga el ensayo y el mapa mental a plataforma en un documento editable con tus nombres completos) (2h+ 15min)</t>
  </si>
  <si>
    <t>espacio de cocreación y reflexión: Diríjase a la biblioteca virtual y consulte  sobre el autor en mención. Participe en el espacio de cocreación y reflexión, respondiendo a las preguntas: que aportes significativos le deja la lectura de esta novela, el curso,y qué podría mejorar el mismo  de cara al futuro.</t>
  </si>
  <si>
    <t>Transversal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</si>
</sst>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font>
      <sz val="11"/>
      <color theme="1"/>
      <name val="Calibri"/>
      <scheme val="minor"/>
    </font>
    <font>
      <sz val="11"/>
      <color theme="1"/>
      <name val="Calibri"/>
    </font>
    <font>
      <sz val="11"/>
      <name val="Calibri"/>
    </font>
    <font>
      <b/>
      <sz val="20"/>
      <color theme="0"/>
      <name val="Arial Narrow"/>
    </font>
    <font>
      <b/>
      <sz val="16"/>
      <color theme="0"/>
      <name val="Arial Narrow"/>
    </font>
    <font>
      <b/>
      <sz val="18"/>
      <color theme="1"/>
      <name val="Arial Narrow"/>
    </font>
    <font>
      <b/>
      <sz val="14"/>
      <color theme="1"/>
      <name val="Arial Narrow"/>
    </font>
    <font>
      <b/>
      <sz val="14"/>
      <color theme="0"/>
      <name val="Arial Narrow"/>
    </font>
    <font>
      <sz val="11"/>
      <color theme="1"/>
      <name val="Calibri"/>
      <scheme val="minor"/>
    </font>
    <font>
      <u/>
      <sz val="12"/>
      <color theme="10"/>
      <name val="Calibri"/>
    </font>
    <font>
      <u/>
      <sz val="20"/>
      <color theme="1"/>
      <name val="Arial Narrow"/>
    </font>
    <font>
      <sz val="20"/>
      <color theme="1"/>
      <name val="Arial Narrow"/>
    </font>
    <font>
      <sz val="11"/>
      <color theme="0"/>
      <name val="Calibri"/>
    </font>
    <font>
      <b/>
      <sz val="14"/>
      <color theme="0"/>
      <name val="Calibri"/>
    </font>
    <font>
      <sz val="14"/>
      <color theme="0"/>
      <name val="Calibri"/>
    </font>
    <font>
      <b/>
      <sz val="14"/>
      <color theme="1"/>
      <name val="Calibri"/>
    </font>
    <font>
      <sz val="16"/>
      <color theme="0"/>
      <name val="Arial Narrow"/>
    </font>
    <font>
      <sz val="14"/>
      <color theme="0"/>
      <name val="Arial Narrow"/>
    </font>
    <font>
      <sz val="12"/>
      <color rgb="FF000000"/>
      <name val="Calibri"/>
    </font>
    <font>
      <sz val="12"/>
      <color rgb="FF000000"/>
      <name val="Arial Narrow"/>
    </font>
    <font>
      <sz val="12"/>
      <color theme="0"/>
      <name val="Arial Narrow"/>
    </font>
    <font>
      <sz val="14"/>
      <color rgb="FF000000"/>
      <name val="Arial Narrow"/>
    </font>
    <font>
      <b/>
      <sz val="16"/>
      <color rgb="FFFFFFFF"/>
      <name val="Arial Narrow"/>
    </font>
    <font>
      <b/>
      <sz val="12"/>
      <color rgb="FFFFFFFF"/>
      <name val="Calibri"/>
    </font>
    <font>
      <b/>
      <sz val="12"/>
      <color theme="0"/>
      <name val="Calibri"/>
    </font>
    <font>
      <sz val="12"/>
      <color theme="1"/>
      <name val="Calibri"/>
    </font>
    <font>
      <sz val="12"/>
      <color rgb="FFFFFFFF"/>
      <name val="Calibri"/>
    </font>
    <font>
      <u/>
      <sz val="12"/>
      <color rgb="FF0563C1"/>
      <name val="Calibri"/>
    </font>
    <font>
      <u/>
      <sz val="12"/>
      <color rgb="FF0563C1"/>
      <name val="Calibri"/>
    </font>
    <font>
      <b/>
      <sz val="14"/>
      <color rgb="FF000000"/>
      <name val="Arial Narrow"/>
    </font>
    <font>
      <b/>
      <sz val="12"/>
      <color theme="1"/>
      <name val="Arial Narrow"/>
    </font>
    <font>
      <b/>
      <sz val="12"/>
      <color theme="0"/>
      <name val="Arial Narrow"/>
    </font>
    <font>
      <b/>
      <sz val="12"/>
      <color rgb="FF000000"/>
      <name val="Arial Narrow"/>
    </font>
    <font>
      <u/>
      <sz val="12"/>
      <color theme="10"/>
      <name val="Calibri"/>
    </font>
    <font>
      <u/>
      <sz val="12"/>
      <color rgb="FF0563C1"/>
      <name val="Calibri"/>
    </font>
    <font>
      <u/>
      <sz val="12"/>
      <color rgb="FF000000"/>
      <name val="Calibri"/>
    </font>
    <font>
      <u/>
      <sz val="12"/>
      <color rgb="FF0563C1"/>
      <name val="Calibri"/>
    </font>
    <font>
      <u/>
      <sz val="12"/>
      <color theme="10"/>
      <name val="Calibri"/>
    </font>
    <font>
      <u/>
      <sz val="20"/>
      <color rgb="FF1155CC"/>
      <name val="Arial Narrow"/>
    </font>
    <font>
      <u/>
      <sz val="12"/>
      <color rgb="FF1155CC"/>
      <name val="Calibri"/>
    </font>
  </fonts>
  <fills count="11">
    <fill>
      <patternFill patternType="none"/>
    </fill>
    <fill>
      <patternFill patternType="gray125"/>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s>
  <borders count="98">
    <border>
      <left/>
      <right/>
      <top/>
      <bottom/>
      <diagonal/>
    </border>
    <border>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1"/>
      </right>
      <top style="thin">
        <color theme="0"/>
      </top>
      <bottom/>
      <diagonal/>
    </border>
    <border>
      <left style="thin">
        <color theme="0"/>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style="thin">
        <color theme="0"/>
      </right>
      <top style="thin">
        <color theme="1"/>
      </top>
      <bottom style="thin">
        <color theme="1"/>
      </bottom>
      <diagonal/>
    </border>
    <border>
      <left/>
      <right style="thin">
        <color theme="1"/>
      </right>
      <top style="thin">
        <color theme="1"/>
      </top>
      <bottom/>
      <diagonal/>
    </border>
    <border>
      <left/>
      <right style="thin">
        <color theme="0"/>
      </right>
      <top/>
      <bottom/>
      <diagonal/>
    </border>
    <border>
      <left style="thin">
        <color theme="0"/>
      </left>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1"/>
      </top>
      <bottom/>
      <diagonal/>
    </border>
    <border>
      <left/>
      <right/>
      <top style="thin">
        <color theme="1"/>
      </top>
      <bottom/>
      <diagonal/>
    </border>
    <border>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right style="thin">
        <color theme="0"/>
      </right>
      <top style="thin">
        <color theme="0"/>
      </top>
      <bottom style="thin">
        <color theme="0"/>
      </bottom>
      <diagonal/>
    </border>
    <border>
      <left style="thin">
        <color theme="0"/>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0"/>
      </right>
      <top style="thin">
        <color theme="1"/>
      </top>
      <bottom style="thin">
        <color theme="1"/>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1"/>
      </right>
      <top style="thin">
        <color theme="1"/>
      </top>
      <bottom/>
      <diagonal/>
    </border>
    <border>
      <left style="thin">
        <color theme="1"/>
      </left>
      <right/>
      <top/>
      <bottom/>
      <diagonal/>
    </border>
    <border>
      <left/>
      <right/>
      <top/>
      <bottom/>
      <diagonal/>
    </border>
    <border>
      <left style="thin">
        <color theme="0"/>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diagonal/>
    </border>
    <border>
      <left/>
      <right style="thin">
        <color theme="1"/>
      </right>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
      <left style="thin">
        <color theme="1"/>
      </left>
      <right/>
      <top/>
      <bottom/>
      <diagonal/>
    </border>
    <border>
      <left/>
      <right/>
      <top/>
      <bottom/>
      <diagonal/>
    </border>
    <border>
      <left/>
      <right/>
      <top/>
      <bottom/>
      <diagonal/>
    </border>
    <border>
      <left/>
      <right style="thin">
        <color theme="0"/>
      </right>
      <top style="thin">
        <color theme="0"/>
      </top>
      <bottom/>
      <diagonal/>
    </border>
    <border>
      <left/>
      <right/>
      <top style="thin">
        <color theme="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style="thin">
        <color rgb="FF000000"/>
      </top>
      <bottom/>
      <diagonal/>
    </border>
    <border>
      <left/>
      <right/>
      <top/>
      <bottom/>
      <diagonal/>
    </border>
    <border>
      <left/>
      <right/>
      <top/>
      <bottom/>
      <diagonal/>
    </border>
    <border>
      <left/>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0"/>
      </top>
      <bottom style="thin">
        <color theme="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theme="1"/>
      </left>
      <right style="thin">
        <color theme="1"/>
      </right>
      <top style="thin">
        <color theme="1"/>
      </top>
      <bottom/>
      <diagonal/>
    </border>
    <border>
      <left style="thin">
        <color theme="0"/>
      </left>
      <right/>
      <top style="thin">
        <color theme="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80">
    <xf numFmtId="0" fontId="0" fillId="0" borderId="0" xfId="0" applyFont="1" applyAlignment="1"/>
    <xf numFmtId="0" fontId="1" fillId="0" borderId="0" xfId="0" applyFont="1"/>
    <xf numFmtId="0" fontId="4" fillId="2" borderId="5" xfId="0" applyFont="1" applyFill="1" applyBorder="1" applyAlignment="1">
      <alignment horizontal="right" vertical="center" wrapText="1"/>
    </xf>
    <xf numFmtId="0" fontId="6" fillId="3" borderId="9" xfId="0" applyFont="1" applyFill="1" applyBorder="1" applyAlignment="1">
      <alignment vertical="center" wrapText="1"/>
    </xf>
    <xf numFmtId="0" fontId="6" fillId="3" borderId="9" xfId="0" applyFont="1" applyFill="1" applyBorder="1" applyAlignment="1">
      <alignment horizontal="center" vertical="center" wrapText="1"/>
    </xf>
    <xf numFmtId="0" fontId="6" fillId="3" borderId="16" xfId="0" applyFont="1" applyFill="1" applyBorder="1" applyAlignment="1">
      <alignment horizontal="right" vertical="center" wrapText="1"/>
    </xf>
    <xf numFmtId="0" fontId="6" fillId="0" borderId="14" xfId="0" applyFont="1" applyBorder="1" applyAlignment="1">
      <alignment horizontal="right" vertical="center" wrapText="1"/>
    </xf>
    <xf numFmtId="0" fontId="6" fillId="3" borderId="19"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3" borderId="31" xfId="0" applyFont="1" applyFill="1" applyBorder="1" applyAlignment="1">
      <alignment horizontal="center" vertical="center" wrapText="1"/>
    </xf>
    <xf numFmtId="0" fontId="8" fillId="0" borderId="0" xfId="0" applyFont="1"/>
    <xf numFmtId="0" fontId="18" fillId="0" borderId="0" xfId="0" applyFont="1" applyAlignment="1">
      <alignment horizontal="left"/>
    </xf>
    <xf numFmtId="0" fontId="20" fillId="5" borderId="77" xfId="0" applyFont="1" applyFill="1" applyBorder="1" applyAlignment="1">
      <alignment horizontal="center" vertical="center" wrapText="1"/>
    </xf>
    <xf numFmtId="0" fontId="19" fillId="0" borderId="78" xfId="0" applyFont="1" applyBorder="1" applyAlignment="1">
      <alignment horizontal="left" vertical="center" wrapText="1"/>
    </xf>
    <xf numFmtId="0" fontId="21" fillId="0" borderId="11" xfId="0" applyFont="1" applyBorder="1" applyAlignment="1">
      <alignment horizontal="center" vertical="center" wrapText="1"/>
    </xf>
    <xf numFmtId="0" fontId="1" fillId="0" borderId="0" xfId="0" applyFont="1" applyAlignment="1">
      <alignment horizontal="left"/>
    </xf>
    <xf numFmtId="0" fontId="1" fillId="0" borderId="0" xfId="0" applyFont="1" applyAlignment="1">
      <alignment vertical="center"/>
    </xf>
    <xf numFmtId="0" fontId="17" fillId="2" borderId="80" xfId="0" applyFont="1" applyFill="1" applyBorder="1" applyAlignment="1">
      <alignment vertical="top" wrapText="1"/>
    </xf>
    <xf numFmtId="0" fontId="17" fillId="2" borderId="81" xfId="0" applyFont="1" applyFill="1" applyBorder="1" applyAlignment="1">
      <alignment vertical="top" wrapText="1"/>
    </xf>
    <xf numFmtId="0" fontId="17" fillId="2" borderId="82" xfId="0" applyFont="1" applyFill="1" applyBorder="1" applyAlignment="1">
      <alignment vertical="top" wrapText="1"/>
    </xf>
    <xf numFmtId="0" fontId="21" fillId="0" borderId="12" xfId="0" applyFont="1" applyBorder="1" applyAlignment="1">
      <alignment horizontal="center" vertical="center" wrapText="1"/>
    </xf>
    <xf numFmtId="0" fontId="19" fillId="0" borderId="78" xfId="0" applyFont="1" applyBorder="1" applyAlignment="1">
      <alignment horizontal="center"/>
    </xf>
    <xf numFmtId="0" fontId="18" fillId="0" borderId="78" xfId="0" applyFont="1" applyBorder="1" applyAlignment="1">
      <alignment horizontal="center"/>
    </xf>
    <xf numFmtId="0" fontId="28" fillId="0" borderId="0" xfId="0" applyFont="1" applyAlignment="1"/>
    <xf numFmtId="0" fontId="18" fillId="0" borderId="78" xfId="0" applyFont="1" applyBorder="1" applyAlignment="1">
      <alignment horizontal="center" wrapText="1"/>
    </xf>
    <xf numFmtId="0" fontId="31" fillId="8" borderId="78" xfId="0" applyFont="1" applyFill="1" applyBorder="1" applyAlignment="1">
      <alignment horizontal="center" vertical="center" wrapText="1"/>
    </xf>
    <xf numFmtId="0" fontId="31" fillId="5" borderId="78" xfId="0" applyFont="1" applyFill="1" applyBorder="1" applyAlignment="1">
      <alignment horizontal="center" vertical="center" wrapText="1"/>
    </xf>
    <xf numFmtId="0" fontId="19" fillId="0" borderId="78" xfId="0" applyFont="1" applyBorder="1" applyAlignment="1">
      <alignment horizontal="center" vertical="center" wrapText="1"/>
    </xf>
    <xf numFmtId="0" fontId="19" fillId="0" borderId="78" xfId="0" applyFont="1" applyBorder="1" applyAlignment="1">
      <alignment horizontal="center" vertical="center"/>
    </xf>
    <xf numFmtId="0" fontId="19" fillId="0" borderId="93" xfId="0" applyFont="1" applyBorder="1" applyAlignment="1">
      <alignment horizontal="center" vertical="center"/>
    </xf>
    <xf numFmtId="0" fontId="7" fillId="2" borderId="94" xfId="0" applyFont="1" applyFill="1" applyBorder="1" applyAlignment="1">
      <alignment horizontal="center" vertical="top" wrapText="1"/>
    </xf>
    <xf numFmtId="0" fontId="32" fillId="10" borderId="95" xfId="0" applyFont="1" applyFill="1" applyBorder="1" applyAlignment="1">
      <alignment horizontal="center" vertical="center"/>
    </xf>
    <xf numFmtId="0" fontId="19" fillId="0" borderId="78" xfId="0" applyFont="1" applyBorder="1" applyAlignment="1">
      <alignment horizontal="center" wrapText="1"/>
    </xf>
    <xf numFmtId="0" fontId="33" fillId="0" borderId="78" xfId="0" applyFont="1" applyBorder="1" applyAlignment="1">
      <alignment horizontal="center"/>
    </xf>
    <xf numFmtId="0" fontId="35" fillId="0" borderId="78" xfId="0" applyFont="1" applyBorder="1" applyAlignment="1">
      <alignment horizontal="center"/>
    </xf>
    <xf numFmtId="0" fontId="1" fillId="0" borderId="96" xfId="0" applyFont="1" applyBorder="1" applyAlignment="1">
      <alignment vertical="center" wrapText="1"/>
    </xf>
    <xf numFmtId="0" fontId="1" fillId="0" borderId="97" xfId="0" applyFont="1" applyBorder="1" applyAlignment="1">
      <alignment vertical="center" wrapText="1"/>
    </xf>
    <xf numFmtId="0" fontId="18" fillId="0" borderId="54" xfId="0" applyFont="1" applyBorder="1" applyAlignment="1">
      <alignment horizontal="center"/>
    </xf>
    <xf numFmtId="0" fontId="18" fillId="0" borderId="55" xfId="0" applyFont="1" applyBorder="1" applyAlignment="1">
      <alignment horizontal="center"/>
    </xf>
    <xf numFmtId="0" fontId="18" fillId="0" borderId="55" xfId="0" applyFont="1" applyBorder="1" applyAlignment="1">
      <alignment horizontal="center" wrapText="1"/>
    </xf>
    <xf numFmtId="0" fontId="18" fillId="0" borderId="0" xfId="0" applyFont="1" applyAlignment="1">
      <alignment horizontal="center"/>
    </xf>
    <xf numFmtId="0" fontId="36" fillId="0" borderId="78" xfId="0" applyFont="1" applyBorder="1" applyAlignment="1">
      <alignment horizontal="center"/>
    </xf>
    <xf numFmtId="0" fontId="6" fillId="0" borderId="28" xfId="0" applyFont="1" applyBorder="1" applyAlignment="1">
      <alignment horizontal="center" vertical="center"/>
    </xf>
    <xf numFmtId="0" fontId="2" fillId="0" borderId="11" xfId="0" applyFont="1" applyBorder="1"/>
    <xf numFmtId="0" fontId="2" fillId="0" borderId="12" xfId="0" applyFont="1" applyBorder="1"/>
    <xf numFmtId="0" fontId="9" fillId="0" borderId="22" xfId="0" applyFont="1" applyBorder="1" applyAlignment="1">
      <alignment horizontal="center" vertical="center"/>
    </xf>
    <xf numFmtId="0" fontId="2" fillId="0" borderId="13" xfId="0" applyFont="1" applyBorder="1"/>
    <xf numFmtId="0" fontId="2" fillId="0" borderId="14" xfId="0" applyFont="1" applyBorder="1"/>
    <xf numFmtId="0" fontId="6" fillId="0" borderId="45" xfId="0" applyFont="1" applyBorder="1" applyAlignment="1">
      <alignment horizontal="center" vertical="center"/>
    </xf>
    <xf numFmtId="0" fontId="2" fillId="0" borderId="46" xfId="0" applyFont="1" applyBorder="1"/>
    <xf numFmtId="0" fontId="2" fillId="0" borderId="47" xfId="0" applyFont="1" applyBorder="1"/>
    <xf numFmtId="0" fontId="3" fillId="2" borderId="48" xfId="0" applyFont="1" applyFill="1" applyBorder="1" applyAlignment="1">
      <alignment horizontal="center" vertical="center"/>
    </xf>
    <xf numFmtId="0" fontId="2" fillId="0" borderId="49" xfId="0" applyFont="1" applyBorder="1"/>
    <xf numFmtId="0" fontId="2" fillId="0" borderId="50" xfId="0" applyFont="1" applyBorder="1"/>
    <xf numFmtId="0" fontId="10" fillId="0" borderId="35" xfId="0" applyFont="1" applyBorder="1" applyAlignment="1">
      <alignment horizontal="center" vertical="center" wrapText="1"/>
    </xf>
    <xf numFmtId="0" fontId="0" fillId="0" borderId="0" xfId="0" applyFont="1" applyAlignment="1"/>
    <xf numFmtId="0" fontId="4" fillId="2" borderId="18" xfId="0" applyFont="1" applyFill="1" applyBorder="1" applyAlignment="1">
      <alignment horizontal="right" vertical="center" wrapText="1"/>
    </xf>
    <xf numFmtId="0" fontId="2" fillId="0" borderId="25" xfId="0" applyFont="1" applyBorder="1"/>
    <xf numFmtId="0" fontId="2" fillId="0" borderId="37" xfId="0" applyFont="1" applyBorder="1"/>
    <xf numFmtId="0" fontId="7" fillId="6" borderId="10" xfId="0" applyFont="1" applyFill="1" applyBorder="1" applyAlignment="1">
      <alignment horizontal="left" vertical="center" wrapText="1"/>
    </xf>
    <xf numFmtId="0" fontId="6" fillId="0" borderId="34" xfId="0" applyFont="1" applyBorder="1" applyAlignment="1">
      <alignment horizontal="center" vertical="center" wrapText="1"/>
    </xf>
    <xf numFmtId="0" fontId="2" fillId="0" borderId="40" xfId="0" applyFont="1" applyBorder="1"/>
    <xf numFmtId="0" fontId="6" fillId="0" borderId="22" xfId="0" applyFont="1" applyBorder="1" applyAlignment="1">
      <alignment horizontal="center" vertical="center"/>
    </xf>
    <xf numFmtId="0" fontId="7" fillId="5" borderId="2" xfId="0" applyFont="1" applyFill="1" applyBorder="1" applyAlignment="1">
      <alignment vertical="center" wrapText="1"/>
    </xf>
    <xf numFmtId="0" fontId="2" fillId="0" borderId="27" xfId="0" applyFont="1" applyBorder="1"/>
    <xf numFmtId="0" fontId="7" fillId="4" borderId="29" xfId="0" applyFont="1" applyFill="1" applyBorder="1" applyAlignment="1">
      <alignment vertical="center" wrapText="1"/>
    </xf>
    <xf numFmtId="0" fontId="2" fillId="0" borderId="35" xfId="0" applyFont="1" applyBorder="1"/>
    <xf numFmtId="0" fontId="2" fillId="0" borderId="1" xfId="0" applyFont="1" applyBorder="1"/>
    <xf numFmtId="0" fontId="2" fillId="0" borderId="41" xfId="0" applyFont="1" applyBorder="1"/>
    <xf numFmtId="0" fontId="2" fillId="0" borderId="42" xfId="0" applyFont="1" applyBorder="1"/>
    <xf numFmtId="164" fontId="6" fillId="7" borderId="30" xfId="0" applyNumberFormat="1" applyFont="1" applyFill="1" applyBorder="1" applyAlignment="1">
      <alignment horizontal="center" vertical="center" wrapText="1"/>
    </xf>
    <xf numFmtId="0" fontId="2" fillId="0" borderId="36" xfId="0" applyFont="1" applyBorder="1"/>
    <xf numFmtId="0" fontId="2" fillId="0" borderId="43" xfId="0" applyFont="1" applyBorder="1"/>
    <xf numFmtId="0" fontId="2" fillId="0" borderId="44" xfId="0" applyFont="1" applyBorder="1"/>
    <xf numFmtId="0" fontId="7" fillId="5" borderId="32" xfId="0" applyFont="1" applyFill="1" applyBorder="1" applyAlignment="1">
      <alignment horizontal="left" vertical="center" wrapText="1"/>
    </xf>
    <xf numFmtId="0" fontId="2" fillId="0" borderId="33" xfId="0" applyFont="1" applyBorder="1"/>
    <xf numFmtId="0" fontId="2" fillId="0" borderId="38" xfId="0" applyFont="1" applyBorder="1"/>
    <xf numFmtId="0" fontId="2" fillId="0" borderId="39" xfId="0" applyFont="1" applyBorder="1"/>
    <xf numFmtId="0" fontId="6" fillId="0" borderId="11" xfId="0" applyFont="1" applyBorder="1" applyAlignment="1">
      <alignment horizontal="center" vertical="center" wrapText="1"/>
    </xf>
    <xf numFmtId="0" fontId="2" fillId="0" borderId="15" xfId="0" applyFont="1" applyBorder="1"/>
    <xf numFmtId="0" fontId="7" fillId="5" borderId="10" xfId="0" applyFont="1" applyFill="1" applyBorder="1" applyAlignment="1">
      <alignment horizontal="center" vertical="center" wrapText="1"/>
    </xf>
    <xf numFmtId="0" fontId="7" fillId="4" borderId="10" xfId="0" applyFont="1" applyFill="1" applyBorder="1" applyAlignment="1">
      <alignment vertical="center" wrapText="1"/>
    </xf>
    <xf numFmtId="15" fontId="6" fillId="3" borderId="23" xfId="0" applyNumberFormat="1" applyFont="1" applyFill="1" applyBorder="1" applyAlignment="1">
      <alignment horizontal="center" vertical="center" wrapText="1"/>
    </xf>
    <xf numFmtId="0" fontId="2" fillId="0" borderId="24" xfId="0" applyFont="1" applyBorder="1"/>
    <xf numFmtId="0" fontId="7" fillId="5" borderId="20" xfId="0" applyFont="1" applyFill="1" applyBorder="1" applyAlignment="1">
      <alignment vertical="center" wrapText="1"/>
    </xf>
    <xf numFmtId="0" fontId="2" fillId="0" borderId="21" xfId="0" applyFont="1" applyBorder="1"/>
    <xf numFmtId="0" fontId="6" fillId="0" borderId="0" xfId="0" applyFont="1" applyAlignment="1">
      <alignment horizontal="center" vertical="center" wrapText="1"/>
    </xf>
    <xf numFmtId="0" fontId="2" fillId="0" borderId="17" xfId="0" applyFont="1" applyBorder="1"/>
    <xf numFmtId="0" fontId="7" fillId="5" borderId="10" xfId="0" applyFont="1" applyFill="1" applyBorder="1" applyAlignment="1">
      <alignment vertical="center" wrapText="1"/>
    </xf>
    <xf numFmtId="0" fontId="1" fillId="0" borderId="0" xfId="0" applyFont="1" applyAlignment="1">
      <alignment horizontal="center"/>
    </xf>
    <xf numFmtId="0" fontId="3" fillId="2" borderId="2" xfId="0" applyFont="1" applyFill="1" applyBorder="1" applyAlignment="1">
      <alignment horizontal="center" vertical="center"/>
    </xf>
    <xf numFmtId="0" fontId="2" fillId="0" borderId="3" xfId="0" applyFont="1" applyBorder="1"/>
    <xf numFmtId="0" fontId="2" fillId="0" borderId="4" xfId="0" applyFont="1" applyBorder="1"/>
    <xf numFmtId="0" fontId="5"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6" fillId="0" borderId="13" xfId="0" applyFont="1" applyBorder="1" applyAlignment="1">
      <alignment horizontal="left" vertical="center" wrapText="1"/>
    </xf>
    <xf numFmtId="0" fontId="14" fillId="2" borderId="67" xfId="0" applyFont="1" applyFill="1" applyBorder="1" applyAlignment="1">
      <alignment horizontal="center" vertical="center"/>
    </xf>
    <xf numFmtId="0" fontId="2" fillId="0" borderId="55" xfId="0" applyFont="1" applyBorder="1"/>
    <xf numFmtId="0" fontId="2" fillId="0" borderId="65" xfId="0" applyFont="1" applyBorder="1"/>
    <xf numFmtId="0" fontId="2" fillId="0" borderId="68" xfId="0" applyFont="1" applyBorder="1"/>
    <xf numFmtId="0" fontId="2" fillId="0" borderId="69" xfId="0" applyFont="1" applyBorder="1"/>
    <xf numFmtId="0" fontId="1" fillId="0" borderId="29" xfId="0" applyFont="1" applyBorder="1" applyAlignment="1">
      <alignment horizontal="center"/>
    </xf>
    <xf numFmtId="0" fontId="2" fillId="0" borderId="70" xfId="0" applyFont="1" applyBorder="1"/>
    <xf numFmtId="0" fontId="11" fillId="0" borderId="35" xfId="0" applyFont="1" applyBorder="1" applyAlignment="1">
      <alignment horizontal="center" vertical="center" wrapText="1"/>
    </xf>
    <xf numFmtId="0" fontId="12" fillId="2" borderId="6" xfId="0" applyFont="1" applyFill="1" applyBorder="1" applyAlignment="1">
      <alignment horizontal="center" vertical="center"/>
    </xf>
    <xf numFmtId="0" fontId="2" fillId="0" borderId="51" xfId="0" applyFont="1" applyBorder="1"/>
    <xf numFmtId="0" fontId="12" fillId="2" borderId="52" xfId="0" applyFont="1" applyFill="1" applyBorder="1" applyAlignment="1">
      <alignment horizontal="center" vertical="center"/>
    </xf>
    <xf numFmtId="0" fontId="1" fillId="0" borderId="54" xfId="0" applyFont="1" applyBorder="1" applyAlignment="1">
      <alignment horizontal="center"/>
    </xf>
    <xf numFmtId="0" fontId="2" fillId="0" borderId="57" xfId="0" applyFont="1" applyBorder="1"/>
    <xf numFmtId="0" fontId="2" fillId="0" borderId="63" xfId="0" applyFont="1" applyBorder="1"/>
    <xf numFmtId="0" fontId="2" fillId="0" borderId="59" xfId="0" applyFont="1" applyBorder="1"/>
    <xf numFmtId="0" fontId="13" fillId="4" borderId="29" xfId="0" applyFont="1" applyFill="1" applyBorder="1" applyAlignment="1">
      <alignment horizontal="center" vertical="center"/>
    </xf>
    <xf numFmtId="0" fontId="1" fillId="0" borderId="55" xfId="0" applyFont="1" applyBorder="1" applyAlignment="1">
      <alignment horizontal="center"/>
    </xf>
    <xf numFmtId="0" fontId="2" fillId="0" borderId="56" xfId="0" applyFont="1" applyBorder="1"/>
    <xf numFmtId="0" fontId="2" fillId="0" borderId="58" xfId="0" applyFont="1" applyBorder="1"/>
    <xf numFmtId="0" fontId="2" fillId="0" borderId="60" xfId="0" applyFont="1" applyBorder="1"/>
    <xf numFmtId="0" fontId="13" fillId="5" borderId="54" xfId="0" applyFont="1" applyFill="1" applyBorder="1" applyAlignment="1">
      <alignment horizontal="center" vertical="center"/>
    </xf>
    <xf numFmtId="0" fontId="2" fillId="0" borderId="66" xfId="0" applyFont="1" applyBorder="1"/>
    <xf numFmtId="0" fontId="2" fillId="0" borderId="64" xfId="0" applyFont="1" applyBorder="1"/>
    <xf numFmtId="0" fontId="1" fillId="0" borderId="59" xfId="0" applyFont="1" applyBorder="1" applyAlignment="1">
      <alignment horizontal="center"/>
    </xf>
    <xf numFmtId="0" fontId="12" fillId="2" borderId="53" xfId="0" applyFont="1" applyFill="1" applyBorder="1" applyAlignment="1">
      <alignment horizontal="center" vertical="center"/>
    </xf>
    <xf numFmtId="0" fontId="13" fillId="6" borderId="61" xfId="0" applyFont="1" applyFill="1" applyBorder="1" applyAlignment="1">
      <alignment horizontal="center" vertical="center"/>
    </xf>
    <xf numFmtId="0" fontId="2" fillId="0" borderId="62" xfId="0" applyFont="1" applyBorder="1"/>
    <xf numFmtId="0" fontId="18" fillId="0" borderId="10" xfId="0" applyFont="1" applyBorder="1" applyAlignment="1">
      <alignment wrapText="1"/>
    </xf>
    <xf numFmtId="0" fontId="18" fillId="0" borderId="10" xfId="0" applyFont="1" applyBorder="1" applyAlignment="1">
      <alignment horizontal="center"/>
    </xf>
    <xf numFmtId="0" fontId="23" fillId="2" borderId="85" xfId="0" applyFont="1" applyFill="1"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center"/>
    </xf>
    <xf numFmtId="0" fontId="1" fillId="0" borderId="10" xfId="0" applyFont="1" applyBorder="1" applyAlignment="1">
      <alignment horizontal="center"/>
    </xf>
    <xf numFmtId="0" fontId="22" fillId="2" borderId="85" xfId="0" applyFont="1" applyFill="1" applyBorder="1" applyAlignment="1">
      <alignment horizontal="center"/>
    </xf>
    <xf numFmtId="0" fontId="1" fillId="0" borderId="41" xfId="0" applyFont="1" applyBorder="1" applyAlignment="1">
      <alignment horizontal="center" wrapText="1"/>
    </xf>
    <xf numFmtId="0" fontId="14" fillId="2" borderId="71" xfId="0" applyFont="1" applyFill="1" applyBorder="1" applyAlignment="1">
      <alignment horizontal="center"/>
    </xf>
    <xf numFmtId="0" fontId="2" fillId="0" borderId="72" xfId="0" applyFont="1" applyBorder="1"/>
    <xf numFmtId="0" fontId="15" fillId="3" borderId="71" xfId="0" applyFont="1" applyFill="1" applyBorder="1" applyAlignment="1">
      <alignment horizontal="center"/>
    </xf>
    <xf numFmtId="0" fontId="16" fillId="2" borderId="73" xfId="0" applyFont="1" applyFill="1" applyBorder="1" applyAlignment="1">
      <alignment horizontal="center"/>
    </xf>
    <xf numFmtId="0" fontId="2" fillId="0" borderId="74" xfId="0" applyFont="1" applyBorder="1"/>
    <xf numFmtId="0" fontId="2" fillId="0" borderId="75" xfId="0" applyFont="1" applyBorder="1"/>
    <xf numFmtId="0" fontId="6" fillId="3" borderId="10" xfId="0" applyFont="1" applyFill="1" applyBorder="1" applyAlignment="1">
      <alignment horizontal="center"/>
    </xf>
    <xf numFmtId="0" fontId="17" fillId="2" borderId="73" xfId="0" applyFont="1" applyFill="1" applyBorder="1" applyAlignment="1">
      <alignment horizontal="right"/>
    </xf>
    <xf numFmtId="0" fontId="6" fillId="3" borderId="10" xfId="0" applyFont="1" applyFill="1" applyBorder="1" applyAlignment="1">
      <alignment horizontal="center" vertical="center"/>
    </xf>
    <xf numFmtId="0" fontId="19" fillId="0" borderId="10" xfId="0" applyFont="1" applyBorder="1" applyAlignment="1">
      <alignment horizontal="left" vertical="center" wrapText="1"/>
    </xf>
    <xf numFmtId="0" fontId="17" fillId="2" borderId="71" xfId="0" applyFont="1" applyFill="1" applyBorder="1" applyAlignment="1">
      <alignment horizontal="right"/>
    </xf>
    <xf numFmtId="0" fontId="17" fillId="2" borderId="32" xfId="0" applyFont="1" applyFill="1" applyBorder="1" applyAlignment="1">
      <alignment horizontal="center" vertical="center" wrapText="1"/>
    </xf>
    <xf numFmtId="0" fontId="2" fillId="0" borderId="76" xfId="0" applyFont="1" applyBorder="1"/>
    <xf numFmtId="0" fontId="7" fillId="8" borderId="2" xfId="0" applyFont="1" applyFill="1" applyBorder="1" applyAlignment="1">
      <alignment horizontal="center" vertical="center" wrapText="1"/>
    </xf>
    <xf numFmtId="0" fontId="17" fillId="2" borderId="79" xfId="0" applyFont="1" applyFill="1" applyBorder="1" applyAlignment="1">
      <alignment vertical="top" wrapText="1"/>
    </xf>
    <xf numFmtId="0" fontId="17" fillId="2" borderId="73" xfId="0" applyFont="1" applyFill="1" applyBorder="1" applyAlignment="1">
      <alignment vertical="top" wrapText="1"/>
    </xf>
    <xf numFmtId="0" fontId="19" fillId="0" borderId="11" xfId="0" applyFont="1" applyBorder="1" applyAlignment="1">
      <alignment horizontal="left" vertical="center" wrapText="1"/>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1" xfId="0" applyFont="1" applyBorder="1" applyAlignment="1">
      <alignment horizontal="center" vertical="center" wrapText="1"/>
    </xf>
    <xf numFmtId="0" fontId="1" fillId="0" borderId="83" xfId="0" applyFont="1" applyBorder="1" applyAlignment="1">
      <alignment vertical="center" wrapText="1"/>
    </xf>
    <xf numFmtId="0" fontId="2" fillId="0" borderId="84" xfId="0" applyFont="1" applyBorder="1"/>
    <xf numFmtId="0" fontId="13" fillId="5" borderId="29" xfId="0" applyFont="1" applyFill="1" applyBorder="1" applyAlignment="1">
      <alignment horizontal="center" vertical="center"/>
    </xf>
    <xf numFmtId="0" fontId="7" fillId="2" borderId="10" xfId="0" applyFont="1" applyFill="1" applyBorder="1" applyAlignment="1">
      <alignment horizontal="center" vertical="center"/>
    </xf>
    <xf numFmtId="0" fontId="29" fillId="0" borderId="29" xfId="0" applyFont="1" applyBorder="1" applyAlignment="1">
      <alignment horizontal="center" vertical="center" wrapText="1"/>
    </xf>
    <xf numFmtId="0" fontId="30" fillId="0" borderId="10" xfId="0" applyFont="1" applyBorder="1" applyAlignment="1">
      <alignment horizontal="center" vertical="center" wrapText="1"/>
    </xf>
    <xf numFmtId="0" fontId="19" fillId="0" borderId="29" xfId="0" applyFont="1" applyBorder="1" applyAlignment="1">
      <alignment horizontal="left" vertical="center" wrapText="1"/>
    </xf>
    <xf numFmtId="0" fontId="7" fillId="2" borderId="6" xfId="0" applyFont="1" applyFill="1" applyBorder="1" applyAlignment="1">
      <alignment horizontal="center" vertical="top" wrapText="1"/>
    </xf>
    <xf numFmtId="0" fontId="18" fillId="0" borderId="63" xfId="0" applyFont="1" applyBorder="1" applyAlignment="1">
      <alignment horizontal="center"/>
    </xf>
    <xf numFmtId="0" fontId="18" fillId="0" borderId="86" xfId="0" applyFont="1" applyBorder="1" applyAlignment="1">
      <alignment horizontal="center"/>
    </xf>
    <xf numFmtId="0" fontId="2" fillId="0" borderId="87" xfId="0" applyFont="1" applyBorder="1"/>
    <xf numFmtId="0" fontId="2" fillId="0" borderId="88" xfId="0" applyFont="1" applyBorder="1"/>
    <xf numFmtId="0" fontId="27" fillId="0" borderId="10" xfId="0" applyFont="1" applyBorder="1" applyAlignment="1">
      <alignment horizontal="center"/>
    </xf>
    <xf numFmtId="0" fontId="26" fillId="2" borderId="90" xfId="0" applyFont="1" applyFill="1" applyBorder="1" applyAlignment="1">
      <alignment horizontal="center"/>
    </xf>
    <xf numFmtId="0" fontId="2" fillId="0" borderId="91" xfId="0" applyFont="1" applyBorder="1"/>
    <xf numFmtId="0" fontId="2" fillId="0" borderId="92" xfId="0" applyFont="1" applyBorder="1"/>
    <xf numFmtId="0" fontId="18" fillId="0" borderId="10" xfId="0" applyFont="1" applyBorder="1" applyAlignment="1">
      <alignment horizontal="center" wrapText="1"/>
    </xf>
    <xf numFmtId="0" fontId="25" fillId="0" borderId="86" xfId="0" applyFont="1" applyBorder="1" applyAlignment="1">
      <alignment horizontal="center"/>
    </xf>
    <xf numFmtId="0" fontId="25" fillId="0" borderId="86" xfId="0" applyFont="1" applyBorder="1" applyAlignment="1">
      <alignment horizontal="left"/>
    </xf>
    <xf numFmtId="0" fontId="24" fillId="8" borderId="86" xfId="0" applyFont="1" applyFill="1" applyBorder="1" applyAlignment="1">
      <alignment horizontal="center"/>
    </xf>
    <xf numFmtId="0" fontId="24" fillId="9" borderId="85" xfId="0" applyFont="1" applyFill="1" applyBorder="1" applyAlignment="1">
      <alignment horizontal="center"/>
    </xf>
    <xf numFmtId="0" fontId="2" fillId="0" borderId="89" xfId="0" applyFont="1" applyBorder="1"/>
    <xf numFmtId="0" fontId="1" fillId="0" borderId="41" xfId="0" applyFont="1" applyBorder="1" applyAlignment="1">
      <alignment horizontal="center"/>
    </xf>
    <xf numFmtId="0" fontId="34" fillId="0" borderId="10" xfId="0" applyFont="1" applyBorder="1" applyAlignment="1">
      <alignment horizontal="center"/>
    </xf>
    <xf numFmtId="0" fontId="18" fillId="0" borderId="86" xfId="0" applyFont="1" applyBorder="1" applyAlignment="1">
      <alignment horizontal="center" wrapText="1"/>
    </xf>
    <xf numFmtId="0" fontId="37"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57150</xdr:rowOff>
    </xdr:from>
    <xdr:ext cx="1552575" cy="13906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71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81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81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81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504950" cy="1381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ive.google.com/file/d/14BkZK_m4RVpmVte2AC9kbYTZLjcjZA9x/view?usp=sharing." TargetMode="External"/><Relationship Id="rId1" Type="http://schemas.openxmlformats.org/officeDocument/2006/relationships/hyperlink" Target="mailto:luzdari.roa@taller5.edu.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biblioteca.org/lecturas/?/v/71187" TargetMode="External"/><Relationship Id="rId1" Type="http://schemas.openxmlformats.org/officeDocument/2006/relationships/hyperlink" Target="http://libros.uvq.edu.ar/spm/223_sintaxis_de_la_image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vistas-filologicas.unam.mx/anuario-letras/index.php/al/article/viewFile/346/344." TargetMode="External"/><Relationship Id="rId2" Type="http://schemas.openxmlformats.org/officeDocument/2006/relationships/hyperlink" Target="https://d1wqtxts1xzle7.cloudfront.net/48247181/Articulo_Pierce-with-cover-page-v2.pdf?Expires=1656551008&amp;Signature=L49hfJZh4S-y~zG1txBypAQ1NykjGUj-nNzqpqeoVxQgQK8EfDgfAjyfICgNdAmLpH1IobRYg45YgXMtq9u6T6oM19Gxu5FY2VR37d469phhp2nW1HxMNs4tmW44HsoVSDYTGZGVKlzZijM~KaHx1MZBM~jwnbYNalz8HHP659f69U~v2o~UN~cr7G-7OJCVoLoeC5IF95TyMAyhfz~JYa8dugpPwmA0DDDCaNhria~ocfthl-lHxN9YVJXWe1Hd8mXu5qtk~XA7FA3xlzlqI2nNE~jPYbOhHyMuICWhp1zeC7qoQCy7O5lvAK~iYnEq7kWJB~-RgkTdwrojK5b5DQ__&amp;Key-Pair-Id=APKAJLOHF5GGSLRBV4ZA" TargetMode="External"/><Relationship Id="rId1" Type="http://schemas.openxmlformats.org/officeDocument/2006/relationships/hyperlink" Target="https://dialnet.unirioja.es/servlet/articulo?codigo=4388866"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uv.es/normas/2012/ANEJOS/Libro%20Rosello_2012.pdf" TargetMode="External"/><Relationship Id="rId1" Type="http://schemas.openxmlformats.org/officeDocument/2006/relationships/hyperlink" Target="https://campusvirtual.ull.es/ocw/pluginfile.php/5723/mod_resource/content/0/puntuacion/ejercicios_generales.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redalyc.org/pdf/4137/413740749012.pdf" TargetMode="External"/><Relationship Id="rId1" Type="http://schemas.openxmlformats.org/officeDocument/2006/relationships/hyperlink" Target="https://elensayohipertextual.azc.ua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workbookViewId="0">
      <selection activeCell="C9" sqref="C9:E9"/>
    </sheetView>
  </sheetViews>
  <sheetFormatPr baseColWidth="10" defaultColWidth="14.42578125" defaultRowHeight="15" customHeight="1"/>
  <cols>
    <col min="1" max="1" width="30.5703125" customWidth="1"/>
    <col min="2" max="2" width="37.5703125" customWidth="1"/>
    <col min="3" max="3" width="10.7109375" customWidth="1"/>
    <col min="4" max="4" width="16.28515625" customWidth="1"/>
    <col min="5" max="5" width="15" customWidth="1"/>
    <col min="6" max="6" width="10.7109375" customWidth="1"/>
    <col min="7" max="7" width="17.28515625" customWidth="1"/>
    <col min="8" max="8" width="10.7109375" customWidth="1"/>
    <col min="9" max="9" width="13.42578125" customWidth="1"/>
    <col min="10" max="10" width="12.85546875" customWidth="1"/>
    <col min="11" max="11" width="27.7109375" customWidth="1"/>
    <col min="12" max="26" width="10.7109375" customWidth="1"/>
  </cols>
  <sheetData>
    <row r="1" spans="1:12">
      <c r="A1" s="91"/>
      <c r="B1" s="57"/>
      <c r="C1" s="57"/>
      <c r="D1" s="57"/>
      <c r="E1" s="57"/>
      <c r="F1" s="57"/>
      <c r="G1" s="57"/>
      <c r="H1" s="57"/>
      <c r="I1" s="57"/>
      <c r="J1" s="57"/>
      <c r="K1" s="69"/>
    </row>
    <row r="2" spans="1:12">
      <c r="A2" s="57"/>
      <c r="B2" s="57"/>
      <c r="C2" s="57"/>
      <c r="D2" s="57"/>
      <c r="E2" s="57"/>
      <c r="F2" s="57"/>
      <c r="G2" s="57"/>
      <c r="H2" s="57"/>
      <c r="I2" s="57"/>
      <c r="J2" s="57"/>
      <c r="K2" s="69"/>
    </row>
    <row r="3" spans="1:12">
      <c r="A3" s="57"/>
      <c r="B3" s="57"/>
      <c r="C3" s="57"/>
      <c r="D3" s="57"/>
      <c r="E3" s="57"/>
      <c r="F3" s="57"/>
      <c r="G3" s="57"/>
      <c r="H3" s="57"/>
      <c r="I3" s="57"/>
      <c r="J3" s="57"/>
      <c r="K3" s="69"/>
      <c r="L3" s="1"/>
    </row>
    <row r="4" spans="1:12" ht="76.5" customHeight="1">
      <c r="A4" s="57"/>
      <c r="B4" s="57"/>
      <c r="C4" s="57"/>
      <c r="D4" s="57"/>
      <c r="E4" s="57"/>
      <c r="F4" s="57"/>
      <c r="G4" s="57"/>
      <c r="H4" s="57"/>
      <c r="I4" s="57"/>
      <c r="J4" s="57"/>
      <c r="K4" s="69"/>
    </row>
    <row r="5" spans="1:12" ht="25.5">
      <c r="A5" s="92" t="s">
        <v>0</v>
      </c>
      <c r="B5" s="93"/>
      <c r="C5" s="93"/>
      <c r="D5" s="93"/>
      <c r="E5" s="93"/>
      <c r="F5" s="93"/>
      <c r="G5" s="93"/>
      <c r="H5" s="93"/>
      <c r="I5" s="93"/>
      <c r="J5" s="93"/>
      <c r="K5" s="94"/>
    </row>
    <row r="6" spans="1:12" ht="20.25">
      <c r="A6" s="2" t="s">
        <v>1</v>
      </c>
      <c r="B6" s="95" t="s">
        <v>2</v>
      </c>
      <c r="C6" s="96"/>
      <c r="D6" s="96"/>
      <c r="E6" s="96"/>
      <c r="F6" s="96"/>
      <c r="G6" s="96"/>
      <c r="H6" s="96"/>
      <c r="I6" s="96"/>
      <c r="J6" s="96"/>
      <c r="K6" s="97"/>
    </row>
    <row r="7" spans="1:12" ht="20.25">
      <c r="A7" s="2" t="s">
        <v>3</v>
      </c>
      <c r="B7" s="3" t="s">
        <v>4</v>
      </c>
      <c r="C7" s="83" t="s">
        <v>5</v>
      </c>
      <c r="D7" s="45"/>
      <c r="E7" s="46"/>
      <c r="F7" s="98" t="s">
        <v>221</v>
      </c>
      <c r="G7" s="48"/>
      <c r="H7" s="48"/>
      <c r="I7" s="48"/>
      <c r="J7" s="48"/>
      <c r="K7" s="49"/>
    </row>
    <row r="8" spans="1:12" ht="36.75" customHeight="1">
      <c r="A8" s="2" t="s">
        <v>6</v>
      </c>
      <c r="B8" s="4">
        <v>1</v>
      </c>
      <c r="C8" s="83" t="s">
        <v>7</v>
      </c>
      <c r="D8" s="45"/>
      <c r="E8" s="46"/>
      <c r="F8" s="80">
        <v>2</v>
      </c>
      <c r="G8" s="81"/>
      <c r="H8" s="82" t="s">
        <v>8</v>
      </c>
      <c r="I8" s="45"/>
      <c r="J8" s="46"/>
      <c r="K8" s="5">
        <f>F8*42</f>
        <v>84</v>
      </c>
    </row>
    <row r="9" spans="1:12" ht="108" customHeight="1">
      <c r="A9" s="2" t="s">
        <v>9</v>
      </c>
      <c r="B9" s="4" t="s">
        <v>10</v>
      </c>
      <c r="C9" s="83" t="s">
        <v>11</v>
      </c>
      <c r="D9" s="45"/>
      <c r="E9" s="46"/>
      <c r="F9" s="88" t="s">
        <v>12</v>
      </c>
      <c r="G9" s="89"/>
      <c r="H9" s="90" t="s">
        <v>13</v>
      </c>
      <c r="I9" s="45"/>
      <c r="J9" s="46"/>
      <c r="K9" s="6">
        <f>F8*48-K8</f>
        <v>12</v>
      </c>
    </row>
    <row r="10" spans="1:12" ht="71.25" customHeight="1">
      <c r="A10" s="58" t="s">
        <v>14</v>
      </c>
      <c r="B10" s="61" t="s">
        <v>15</v>
      </c>
      <c r="C10" s="46"/>
      <c r="D10" s="7"/>
      <c r="E10" s="86" t="s">
        <v>16</v>
      </c>
      <c r="F10" s="87"/>
      <c r="G10" s="8"/>
      <c r="H10" s="83" t="s">
        <v>17</v>
      </c>
      <c r="I10" s="46"/>
      <c r="J10" s="84">
        <v>29</v>
      </c>
      <c r="K10" s="85"/>
    </row>
    <row r="11" spans="1:12" ht="47.25" customHeight="1">
      <c r="A11" s="59"/>
      <c r="B11" s="61" t="s">
        <v>18</v>
      </c>
      <c r="C11" s="46"/>
      <c r="D11" s="9" t="s">
        <v>19</v>
      </c>
      <c r="E11" s="65" t="s">
        <v>20</v>
      </c>
      <c r="F11" s="66"/>
      <c r="G11" s="10"/>
      <c r="H11" s="67" t="s">
        <v>21</v>
      </c>
      <c r="I11" s="49"/>
      <c r="J11" s="72">
        <v>1</v>
      </c>
      <c r="K11" s="49"/>
    </row>
    <row r="12" spans="1:12" ht="18" customHeight="1">
      <c r="A12" s="59"/>
      <c r="B12" s="61" t="s">
        <v>22</v>
      </c>
      <c r="C12" s="46"/>
      <c r="D12" s="11"/>
      <c r="E12" s="76" t="s">
        <v>23</v>
      </c>
      <c r="F12" s="77"/>
      <c r="G12" s="62"/>
      <c r="H12" s="68"/>
      <c r="I12" s="69"/>
      <c r="J12" s="73"/>
      <c r="K12" s="69"/>
    </row>
    <row r="13" spans="1:12" ht="53.25" customHeight="1">
      <c r="A13" s="60"/>
      <c r="B13" s="61" t="s">
        <v>24</v>
      </c>
      <c r="C13" s="46"/>
      <c r="D13" s="7"/>
      <c r="E13" s="78"/>
      <c r="F13" s="79"/>
      <c r="G13" s="63"/>
      <c r="H13" s="70"/>
      <c r="I13" s="71"/>
      <c r="J13" s="74"/>
      <c r="K13" s="75"/>
    </row>
    <row r="14" spans="1:12" ht="48.75" customHeight="1">
      <c r="A14" s="2" t="s">
        <v>25</v>
      </c>
      <c r="B14" s="64" t="s">
        <v>26</v>
      </c>
      <c r="C14" s="48"/>
      <c r="D14" s="48"/>
      <c r="E14" s="48"/>
      <c r="F14" s="48"/>
      <c r="G14" s="48"/>
      <c r="H14" s="48"/>
      <c r="I14" s="48"/>
      <c r="J14" s="48"/>
      <c r="K14" s="49"/>
      <c r="L14" s="12" t="s">
        <v>27</v>
      </c>
    </row>
    <row r="15" spans="1:12" ht="34.5" customHeight="1">
      <c r="A15" s="2" t="s">
        <v>28</v>
      </c>
      <c r="B15" s="44" t="s">
        <v>29</v>
      </c>
      <c r="C15" s="45"/>
      <c r="D15" s="45"/>
      <c r="E15" s="45"/>
      <c r="F15" s="45"/>
      <c r="G15" s="45"/>
      <c r="H15" s="45"/>
      <c r="I15" s="45"/>
      <c r="J15" s="45"/>
      <c r="K15" s="46"/>
    </row>
    <row r="16" spans="1:12" ht="30.75" customHeight="1">
      <c r="A16" s="2" t="s">
        <v>30</v>
      </c>
      <c r="B16" s="47" t="s">
        <v>31</v>
      </c>
      <c r="C16" s="48"/>
      <c r="D16" s="48"/>
      <c r="E16" s="48"/>
      <c r="F16" s="48"/>
      <c r="G16" s="48"/>
      <c r="H16" s="48"/>
      <c r="I16" s="48"/>
      <c r="J16" s="48"/>
      <c r="K16" s="49"/>
    </row>
    <row r="17" spans="1:11" ht="36" customHeight="1">
      <c r="A17" s="2" t="s">
        <v>32</v>
      </c>
      <c r="B17" s="50" t="s">
        <v>33</v>
      </c>
      <c r="C17" s="51"/>
      <c r="D17" s="51"/>
      <c r="E17" s="51"/>
      <c r="F17" s="51"/>
      <c r="G17" s="51"/>
      <c r="H17" s="51"/>
      <c r="I17" s="51"/>
      <c r="J17" s="51"/>
      <c r="K17" s="52"/>
    </row>
    <row r="18" spans="1:11" ht="66" customHeight="1">
      <c r="A18" s="53" t="s">
        <v>34</v>
      </c>
      <c r="B18" s="54"/>
      <c r="C18" s="54"/>
      <c r="D18" s="54"/>
      <c r="E18" s="54"/>
      <c r="F18" s="54"/>
      <c r="G18" s="54"/>
      <c r="H18" s="54"/>
      <c r="I18" s="54"/>
      <c r="J18" s="54"/>
      <c r="K18" s="55"/>
    </row>
    <row r="19" spans="1:11" ht="137.25" customHeight="1">
      <c r="A19" s="56" t="s">
        <v>35</v>
      </c>
      <c r="B19" s="57"/>
      <c r="C19" s="57"/>
      <c r="D19" s="57"/>
      <c r="E19" s="57"/>
      <c r="F19" s="57"/>
      <c r="G19" s="57"/>
      <c r="H19" s="57"/>
      <c r="I19" s="57"/>
      <c r="J19" s="57"/>
      <c r="K19" s="57"/>
    </row>
    <row r="20" spans="1:11" ht="25.5">
      <c r="A20" s="53" t="s">
        <v>36</v>
      </c>
      <c r="B20" s="54"/>
      <c r="C20" s="54"/>
      <c r="D20" s="54"/>
      <c r="E20" s="54"/>
      <c r="F20" s="54"/>
      <c r="G20" s="54"/>
      <c r="H20" s="54"/>
      <c r="I20" s="54"/>
      <c r="J20" s="54"/>
      <c r="K20" s="55"/>
    </row>
    <row r="21" spans="1:11" ht="90.75" customHeight="1">
      <c r="A21" s="106" t="s">
        <v>37</v>
      </c>
      <c r="B21" s="57"/>
      <c r="C21" s="57"/>
      <c r="D21" s="57"/>
      <c r="E21" s="57"/>
      <c r="F21" s="57"/>
      <c r="G21" s="57"/>
      <c r="H21" s="57"/>
      <c r="I21" s="57"/>
      <c r="J21" s="57"/>
      <c r="K21" s="57"/>
    </row>
    <row r="22" spans="1:11" ht="48" customHeight="1">
      <c r="A22" s="107" t="s">
        <v>38</v>
      </c>
      <c r="B22" s="108"/>
      <c r="C22" s="109" t="s">
        <v>39</v>
      </c>
      <c r="D22" s="96"/>
      <c r="E22" s="96"/>
      <c r="F22" s="96"/>
      <c r="G22" s="96"/>
      <c r="H22" s="108"/>
      <c r="I22" s="123" t="s">
        <v>40</v>
      </c>
      <c r="J22" s="54"/>
      <c r="K22" s="55"/>
    </row>
    <row r="23" spans="1:11" ht="40.5" customHeight="1">
      <c r="A23" s="110" t="s">
        <v>41</v>
      </c>
      <c r="B23" s="100"/>
      <c r="C23" s="114" t="s">
        <v>42</v>
      </c>
      <c r="D23" s="49"/>
      <c r="E23" s="115"/>
      <c r="F23" s="100"/>
      <c r="G23" s="100"/>
      <c r="H23" s="116"/>
      <c r="I23" s="115" t="s">
        <v>43</v>
      </c>
      <c r="J23" s="100"/>
      <c r="K23" s="116"/>
    </row>
    <row r="24" spans="1:11" ht="39.75" customHeight="1">
      <c r="A24" s="111"/>
      <c r="B24" s="57"/>
      <c r="C24" s="68"/>
      <c r="D24" s="69"/>
      <c r="E24" s="57"/>
      <c r="F24" s="57"/>
      <c r="G24" s="57"/>
      <c r="H24" s="117"/>
      <c r="I24" s="91" t="s">
        <v>44</v>
      </c>
      <c r="J24" s="57"/>
      <c r="K24" s="117"/>
    </row>
    <row r="25" spans="1:11" ht="31.5" customHeight="1">
      <c r="A25" s="111"/>
      <c r="B25" s="57"/>
      <c r="C25" s="70"/>
      <c r="D25" s="71"/>
      <c r="E25" s="113"/>
      <c r="F25" s="113"/>
      <c r="G25" s="113"/>
      <c r="H25" s="118"/>
      <c r="I25" s="91"/>
      <c r="J25" s="57"/>
      <c r="K25" s="117"/>
    </row>
    <row r="26" spans="1:11" ht="30" customHeight="1">
      <c r="A26" s="111"/>
      <c r="B26" s="57"/>
      <c r="C26" s="124" t="s">
        <v>45</v>
      </c>
      <c r="D26" s="125"/>
      <c r="E26" s="110" t="s">
        <v>46</v>
      </c>
      <c r="F26" s="100"/>
      <c r="G26" s="100"/>
      <c r="H26" s="116"/>
      <c r="I26" s="91"/>
      <c r="J26" s="57"/>
      <c r="K26" s="117"/>
    </row>
    <row r="27" spans="1:11" ht="60" customHeight="1">
      <c r="A27" s="111"/>
      <c r="B27" s="57"/>
      <c r="C27" s="112"/>
      <c r="D27" s="121"/>
      <c r="E27" s="112"/>
      <c r="F27" s="113"/>
      <c r="G27" s="113"/>
      <c r="H27" s="118"/>
      <c r="I27" s="91"/>
      <c r="J27" s="57"/>
      <c r="K27" s="117"/>
    </row>
    <row r="28" spans="1:11" ht="39.75" customHeight="1">
      <c r="A28" s="111"/>
      <c r="B28" s="57"/>
      <c r="C28" s="119" t="s">
        <v>47</v>
      </c>
      <c r="D28" s="101"/>
      <c r="E28" s="110" t="s">
        <v>48</v>
      </c>
      <c r="F28" s="100"/>
      <c r="G28" s="100"/>
      <c r="H28" s="116"/>
      <c r="I28" s="91"/>
      <c r="J28" s="57"/>
      <c r="K28" s="117"/>
    </row>
    <row r="29" spans="1:11" ht="30" customHeight="1">
      <c r="A29" s="111"/>
      <c r="B29" s="57"/>
      <c r="C29" s="111"/>
      <c r="D29" s="120"/>
      <c r="E29" s="111"/>
      <c r="F29" s="57"/>
      <c r="G29" s="57"/>
      <c r="H29" s="117"/>
      <c r="I29" s="91"/>
      <c r="J29" s="57"/>
      <c r="K29" s="117"/>
    </row>
    <row r="30" spans="1:11" ht="36" customHeight="1">
      <c r="A30" s="112"/>
      <c r="B30" s="113"/>
      <c r="C30" s="112"/>
      <c r="D30" s="121"/>
      <c r="E30" s="112"/>
      <c r="F30" s="113"/>
      <c r="G30" s="113"/>
      <c r="H30" s="118"/>
      <c r="I30" s="122"/>
      <c r="J30" s="113"/>
      <c r="K30" s="118"/>
    </row>
    <row r="31" spans="1:11" ht="15.75" customHeight="1">
      <c r="A31" s="99" t="s">
        <v>49</v>
      </c>
      <c r="B31" s="100"/>
      <c r="C31" s="100"/>
      <c r="D31" s="100"/>
      <c r="E31" s="100"/>
      <c r="F31" s="100"/>
      <c r="G31" s="100"/>
      <c r="H31" s="100"/>
      <c r="I31" s="100"/>
      <c r="J31" s="100"/>
      <c r="K31" s="101"/>
    </row>
    <row r="32" spans="1:11" ht="31.5" customHeight="1">
      <c r="A32" s="74"/>
      <c r="B32" s="102"/>
      <c r="C32" s="102"/>
      <c r="D32" s="102"/>
      <c r="E32" s="102"/>
      <c r="F32" s="102"/>
      <c r="G32" s="102"/>
      <c r="H32" s="102"/>
      <c r="I32" s="102"/>
      <c r="J32" s="102"/>
      <c r="K32" s="103"/>
    </row>
    <row r="33" spans="1:11" ht="15.75" customHeight="1">
      <c r="A33" s="104" t="s">
        <v>50</v>
      </c>
      <c r="B33" s="48"/>
      <c r="C33" s="48"/>
      <c r="D33" s="48"/>
      <c r="E33" s="48"/>
      <c r="F33" s="48"/>
      <c r="G33" s="48"/>
      <c r="H33" s="48"/>
      <c r="I33" s="48"/>
      <c r="J33" s="48"/>
      <c r="K33" s="49"/>
    </row>
    <row r="34" spans="1:11" ht="15.75" customHeight="1">
      <c r="A34" s="68"/>
      <c r="B34" s="57"/>
      <c r="C34" s="57"/>
      <c r="D34" s="57"/>
      <c r="E34" s="57"/>
      <c r="F34" s="57"/>
      <c r="G34" s="57"/>
      <c r="H34" s="57"/>
      <c r="I34" s="57"/>
      <c r="J34" s="57"/>
      <c r="K34" s="69"/>
    </row>
    <row r="35" spans="1:11" ht="15.75" customHeight="1">
      <c r="A35" s="68"/>
      <c r="B35" s="57"/>
      <c r="C35" s="57"/>
      <c r="D35" s="57"/>
      <c r="E35" s="57"/>
      <c r="F35" s="57"/>
      <c r="G35" s="57"/>
      <c r="H35" s="57"/>
      <c r="I35" s="57"/>
      <c r="J35" s="57"/>
      <c r="K35" s="69"/>
    </row>
    <row r="36" spans="1:11" ht="15.75" customHeight="1">
      <c r="A36" s="68"/>
      <c r="B36" s="57"/>
      <c r="C36" s="57"/>
      <c r="D36" s="57"/>
      <c r="E36" s="57"/>
      <c r="F36" s="57"/>
      <c r="G36" s="57"/>
      <c r="H36" s="57"/>
      <c r="I36" s="57"/>
      <c r="J36" s="57"/>
      <c r="K36" s="69"/>
    </row>
    <row r="37" spans="1:11" ht="99.75" customHeight="1">
      <c r="A37" s="70"/>
      <c r="B37" s="105"/>
      <c r="C37" s="105"/>
      <c r="D37" s="105"/>
      <c r="E37" s="105"/>
      <c r="F37" s="105"/>
      <c r="G37" s="105"/>
      <c r="H37" s="105"/>
      <c r="I37" s="105"/>
      <c r="J37" s="105"/>
      <c r="K37" s="71"/>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I24:K24"/>
    <mergeCell ref="I25:K25"/>
    <mergeCell ref="C26:D27"/>
    <mergeCell ref="E26:H27"/>
    <mergeCell ref="I26:K26"/>
    <mergeCell ref="I27:K27"/>
    <mergeCell ref="A31:K32"/>
    <mergeCell ref="A33:K37"/>
    <mergeCell ref="A20:K20"/>
    <mergeCell ref="A21:K21"/>
    <mergeCell ref="A22:B22"/>
    <mergeCell ref="C22:H22"/>
    <mergeCell ref="A23:B30"/>
    <mergeCell ref="C23:D25"/>
    <mergeCell ref="E23:H25"/>
    <mergeCell ref="C28:D30"/>
    <mergeCell ref="E28:H30"/>
    <mergeCell ref="I28:K28"/>
    <mergeCell ref="I29:K29"/>
    <mergeCell ref="I30:K30"/>
    <mergeCell ref="I22:K22"/>
    <mergeCell ref="I23:K23"/>
    <mergeCell ref="A1:K4"/>
    <mergeCell ref="A5:K5"/>
    <mergeCell ref="B6:K6"/>
    <mergeCell ref="C7:E7"/>
    <mergeCell ref="F7:K7"/>
    <mergeCell ref="F8:G8"/>
    <mergeCell ref="H8:J8"/>
    <mergeCell ref="H10:I10"/>
    <mergeCell ref="J10:K10"/>
    <mergeCell ref="E10:F10"/>
    <mergeCell ref="C8:E8"/>
    <mergeCell ref="C9:E9"/>
    <mergeCell ref="F9:G9"/>
    <mergeCell ref="H9:J9"/>
    <mergeCell ref="A10:A13"/>
    <mergeCell ref="B10:C10"/>
    <mergeCell ref="B11:C11"/>
    <mergeCell ref="G12:G13"/>
    <mergeCell ref="B14:K14"/>
    <mergeCell ref="E11:F11"/>
    <mergeCell ref="H11:I13"/>
    <mergeCell ref="J11:K13"/>
    <mergeCell ref="B12:C12"/>
    <mergeCell ref="E12:F13"/>
    <mergeCell ref="B13:C13"/>
    <mergeCell ref="B15:K15"/>
    <mergeCell ref="B16:K16"/>
    <mergeCell ref="B17:K17"/>
    <mergeCell ref="A18:K18"/>
    <mergeCell ref="A19:K19"/>
  </mergeCells>
  <hyperlinks>
    <hyperlink ref="B16" r:id="rId1"/>
    <hyperlink ref="A19"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workbookViewId="0"/>
  </sheetViews>
  <sheetFormatPr baseColWidth="10" defaultColWidth="10.710937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hidden="1" customWidth="1"/>
    <col min="15" max="15" width="10.7109375" customWidth="1"/>
  </cols>
  <sheetData>
    <row r="1" spans="1:14 16384:16384">
      <c r="A1" s="104"/>
      <c r="B1" s="48"/>
      <c r="C1" s="48"/>
      <c r="D1" s="48"/>
      <c r="E1" s="48"/>
      <c r="F1" s="48"/>
      <c r="G1" s="48"/>
      <c r="H1" s="48"/>
      <c r="I1" s="49"/>
    </row>
    <row r="2" spans="1:14 16384:16384" ht="93" customHeight="1">
      <c r="A2" s="70"/>
      <c r="B2" s="105"/>
      <c r="C2" s="105"/>
      <c r="D2" s="105"/>
      <c r="E2" s="105"/>
      <c r="F2" s="105"/>
      <c r="G2" s="105"/>
      <c r="H2" s="105"/>
      <c r="I2" s="71"/>
    </row>
    <row r="3" spans="1:14 16384:16384" ht="18.75">
      <c r="A3" s="134" t="s">
        <v>51</v>
      </c>
      <c r="B3" s="135"/>
      <c r="C3" s="85"/>
      <c r="D3" s="136" t="s">
        <v>52</v>
      </c>
      <c r="E3" s="135"/>
      <c r="F3" s="135"/>
      <c r="G3" s="135"/>
      <c r="H3" s="135"/>
      <c r="I3" s="85"/>
    </row>
    <row r="4" spans="1:14 16384:16384" ht="20.25">
      <c r="A4" s="137" t="s">
        <v>53</v>
      </c>
      <c r="B4" s="138"/>
      <c r="C4" s="138"/>
      <c r="D4" s="138"/>
      <c r="E4" s="138"/>
      <c r="F4" s="138"/>
      <c r="G4" s="138"/>
      <c r="H4" s="138"/>
      <c r="I4" s="139"/>
      <c r="XFD4" s="12" t="s">
        <v>54</v>
      </c>
    </row>
    <row r="5" spans="1:14 16384:16384" ht="39.75" customHeight="1">
      <c r="A5" s="141" t="s">
        <v>55</v>
      </c>
      <c r="B5" s="139"/>
      <c r="C5" s="140">
        <v>1</v>
      </c>
      <c r="D5" s="46"/>
      <c r="E5" s="141" t="s">
        <v>56</v>
      </c>
      <c r="F5" s="138"/>
      <c r="G5" s="139"/>
      <c r="H5" s="142" t="s">
        <v>57</v>
      </c>
      <c r="I5" s="46"/>
      <c r="N5" s="12" t="s">
        <v>58</v>
      </c>
    </row>
    <row r="6" spans="1:14 16384:16384" ht="56.25" customHeight="1">
      <c r="A6" s="144" t="s">
        <v>59</v>
      </c>
      <c r="B6" s="85"/>
      <c r="C6" s="140"/>
      <c r="D6" s="45"/>
      <c r="E6" s="45"/>
      <c r="F6" s="45"/>
      <c r="G6" s="45"/>
      <c r="H6" s="45"/>
      <c r="I6" s="46"/>
      <c r="N6" s="13" t="s">
        <v>60</v>
      </c>
    </row>
    <row r="7" spans="1:14 16384:16384" ht="31.5" customHeight="1">
      <c r="A7" s="145" t="s">
        <v>61</v>
      </c>
      <c r="B7" s="77"/>
      <c r="C7" s="150"/>
      <c r="D7" s="45"/>
      <c r="E7" s="45"/>
      <c r="F7" s="45"/>
      <c r="G7" s="45"/>
      <c r="H7" s="45"/>
      <c r="I7" s="46"/>
      <c r="N7" s="13" t="s">
        <v>62</v>
      </c>
    </row>
    <row r="8" spans="1:14 16384:16384" ht="15.75" customHeight="1">
      <c r="A8" s="146"/>
      <c r="B8" s="89"/>
      <c r="C8" s="150"/>
      <c r="D8" s="45"/>
      <c r="E8" s="45"/>
      <c r="F8" s="45"/>
      <c r="G8" s="45"/>
      <c r="H8" s="45"/>
      <c r="I8" s="46"/>
      <c r="N8" s="13" t="s">
        <v>63</v>
      </c>
    </row>
    <row r="9" spans="1:14 16384:16384" ht="15.75" customHeight="1">
      <c r="A9" s="78"/>
      <c r="B9" s="79"/>
      <c r="C9" s="151"/>
      <c r="D9" s="48"/>
      <c r="E9" s="48"/>
      <c r="F9" s="48"/>
      <c r="G9" s="48"/>
      <c r="H9" s="48"/>
      <c r="I9" s="49"/>
      <c r="N9" s="13" t="s">
        <v>64</v>
      </c>
    </row>
    <row r="10" spans="1:14 16384:16384" ht="39" customHeight="1">
      <c r="A10" s="147" t="s">
        <v>65</v>
      </c>
      <c r="B10" s="93"/>
      <c r="C10" s="93"/>
      <c r="D10" s="66"/>
      <c r="E10" s="152">
        <f>Introducción!K8/5</f>
        <v>16.8</v>
      </c>
      <c r="F10" s="45"/>
      <c r="G10" s="46"/>
      <c r="H10" s="14" t="s">
        <v>66</v>
      </c>
      <c r="I10" s="15">
        <f>Introducción!K9/5</f>
        <v>2.4</v>
      </c>
      <c r="N10" s="13" t="s">
        <v>67</v>
      </c>
    </row>
    <row r="11" spans="1:14 16384:16384" ht="61.5" customHeight="1">
      <c r="A11" s="148" t="s">
        <v>68</v>
      </c>
      <c r="B11" s="93"/>
      <c r="C11" s="93"/>
      <c r="D11" s="94"/>
      <c r="E11" s="153" t="s">
        <v>69</v>
      </c>
      <c r="F11" s="45"/>
      <c r="G11" s="45"/>
      <c r="H11" s="45"/>
      <c r="I11" s="46"/>
      <c r="N11" s="13" t="s">
        <v>70</v>
      </c>
      <c r="XFD11" s="12" t="s">
        <v>69</v>
      </c>
    </row>
    <row r="12" spans="1:14 16384:16384" ht="43.5" customHeight="1">
      <c r="A12" s="149" t="s">
        <v>71</v>
      </c>
      <c r="B12" s="138"/>
      <c r="C12" s="138"/>
      <c r="D12" s="139"/>
      <c r="E12" s="153" t="s">
        <v>72</v>
      </c>
      <c r="F12" s="45"/>
      <c r="G12" s="45"/>
      <c r="H12" s="45"/>
      <c r="I12" s="46"/>
      <c r="N12" s="17" t="s">
        <v>73</v>
      </c>
      <c r="XFD12" s="18" t="s">
        <v>74</v>
      </c>
    </row>
    <row r="13" spans="1:14 16384:16384" ht="121.5" customHeight="1">
      <c r="A13" s="19"/>
      <c r="B13" s="20"/>
      <c r="C13" s="20"/>
      <c r="D13" s="21"/>
      <c r="E13" s="154" t="s">
        <v>75</v>
      </c>
      <c r="F13" s="16"/>
      <c r="G13" s="16"/>
      <c r="H13" s="16"/>
      <c r="I13" s="22"/>
      <c r="N13" s="17"/>
      <c r="XFD13" s="18"/>
    </row>
    <row r="14" spans="1:14 16384:16384" ht="43.5" customHeight="1">
      <c r="A14" s="19"/>
      <c r="B14" s="20"/>
      <c r="C14" s="20"/>
      <c r="D14" s="21"/>
      <c r="E14" s="155"/>
      <c r="F14" s="16"/>
      <c r="G14" s="16"/>
      <c r="H14" s="16"/>
      <c r="I14" s="22"/>
      <c r="N14" s="17"/>
      <c r="XFD14" s="18"/>
    </row>
    <row r="15" spans="1:14 16384:16384">
      <c r="A15" s="156" t="s">
        <v>76</v>
      </c>
      <c r="B15" s="48"/>
      <c r="C15" s="48"/>
      <c r="D15" s="48"/>
      <c r="E15" s="48"/>
      <c r="F15" s="48"/>
      <c r="G15" s="48"/>
      <c r="H15" s="48"/>
      <c r="I15" s="49"/>
      <c r="XFD15" s="12" t="s">
        <v>77</v>
      </c>
    </row>
    <row r="16" spans="1:14 16384:16384">
      <c r="A16" s="70"/>
      <c r="B16" s="105"/>
      <c r="C16" s="105"/>
      <c r="D16" s="105"/>
      <c r="E16" s="105"/>
      <c r="F16" s="105"/>
      <c r="G16" s="105"/>
      <c r="H16" s="105"/>
      <c r="I16" s="71"/>
    </row>
    <row r="17" spans="1:9 16384:16384" ht="31.5" customHeight="1">
      <c r="A17" s="133" t="s">
        <v>78</v>
      </c>
      <c r="B17" s="105"/>
      <c r="C17" s="105"/>
      <c r="D17" s="105"/>
      <c r="E17" s="105"/>
      <c r="F17" s="105"/>
      <c r="G17" s="105"/>
      <c r="H17" s="105"/>
      <c r="I17" s="71"/>
    </row>
    <row r="18" spans="1:9 16384:16384">
      <c r="A18" s="131"/>
      <c r="B18" s="45"/>
      <c r="C18" s="45"/>
      <c r="D18" s="45"/>
      <c r="E18" s="45"/>
      <c r="F18" s="45"/>
      <c r="G18" s="45"/>
      <c r="H18" s="45"/>
      <c r="I18" s="46"/>
    </row>
    <row r="19" spans="1:9 16384:16384">
      <c r="A19" s="131"/>
      <c r="B19" s="45"/>
      <c r="C19" s="45"/>
      <c r="D19" s="45"/>
      <c r="E19" s="45"/>
      <c r="F19" s="45"/>
      <c r="G19" s="45"/>
      <c r="H19" s="45"/>
      <c r="I19" s="46"/>
    </row>
    <row r="20" spans="1:9 16384:16384">
      <c r="A20" s="131"/>
      <c r="B20" s="45"/>
      <c r="C20" s="45"/>
      <c r="D20" s="45"/>
      <c r="E20" s="45"/>
      <c r="F20" s="45"/>
      <c r="G20" s="45"/>
      <c r="H20" s="45"/>
      <c r="I20" s="46"/>
    </row>
    <row r="21" spans="1:9 16384:16384" ht="15.75" customHeight="1">
      <c r="A21" s="131"/>
      <c r="B21" s="45"/>
      <c r="C21" s="45"/>
      <c r="D21" s="45"/>
      <c r="E21" s="45"/>
      <c r="F21" s="45"/>
      <c r="G21" s="45"/>
      <c r="H21" s="45"/>
      <c r="I21" s="46"/>
    </row>
    <row r="22" spans="1:9 16384:16384" ht="15.75" customHeight="1">
      <c r="A22" s="131"/>
      <c r="B22" s="45"/>
      <c r="C22" s="45"/>
      <c r="D22" s="45"/>
      <c r="E22" s="45"/>
      <c r="F22" s="45"/>
      <c r="G22" s="45"/>
      <c r="H22" s="45"/>
      <c r="I22" s="46"/>
    </row>
    <row r="23" spans="1:9 16384:16384" ht="15.75" customHeight="1">
      <c r="A23" s="131"/>
      <c r="B23" s="45"/>
      <c r="C23" s="45"/>
      <c r="D23" s="45"/>
      <c r="E23" s="45"/>
      <c r="F23" s="45"/>
      <c r="G23" s="45"/>
      <c r="H23" s="45"/>
      <c r="I23" s="46"/>
    </row>
    <row r="24" spans="1:9 16384:16384" ht="15.75" customHeight="1">
      <c r="A24" s="131"/>
      <c r="B24" s="45"/>
      <c r="C24" s="45"/>
      <c r="D24" s="45"/>
      <c r="E24" s="45"/>
      <c r="F24" s="45"/>
      <c r="G24" s="45"/>
      <c r="H24" s="45"/>
      <c r="I24" s="46"/>
    </row>
    <row r="25" spans="1:9 16384:16384" ht="15.75" customHeight="1">
      <c r="A25" s="131"/>
      <c r="B25" s="45"/>
      <c r="C25" s="45"/>
      <c r="D25" s="45"/>
      <c r="E25" s="45"/>
      <c r="F25" s="45"/>
      <c r="G25" s="45"/>
      <c r="H25" s="45"/>
      <c r="I25" s="46"/>
    </row>
    <row r="26" spans="1:9 16384:16384" ht="15.75" customHeight="1">
      <c r="A26" s="132" t="s">
        <v>79</v>
      </c>
      <c r="B26" s="54"/>
      <c r="C26" s="54"/>
      <c r="D26" s="54"/>
      <c r="E26" s="54"/>
      <c r="F26" s="54"/>
      <c r="G26" s="54"/>
      <c r="H26" s="54"/>
      <c r="I26" s="55"/>
    </row>
    <row r="27" spans="1:9 16384:16384" ht="15.75" customHeight="1">
      <c r="A27" s="130" t="s">
        <v>80</v>
      </c>
      <c r="B27" s="45"/>
      <c r="C27" s="46"/>
      <c r="D27" s="130" t="s">
        <v>81</v>
      </c>
      <c r="E27" s="46"/>
      <c r="F27" s="130" t="s">
        <v>82</v>
      </c>
      <c r="G27" s="46"/>
      <c r="H27" s="23" t="s">
        <v>83</v>
      </c>
      <c r="I27" s="23" t="s">
        <v>84</v>
      </c>
    </row>
    <row r="28" spans="1:9 16384:16384" ht="94.5" customHeight="1">
      <c r="A28" s="129" t="s">
        <v>85</v>
      </c>
      <c r="B28" s="45"/>
      <c r="C28" s="46"/>
      <c r="D28" s="130"/>
      <c r="E28" s="46"/>
      <c r="F28" s="130"/>
      <c r="G28" s="46"/>
      <c r="H28" s="23"/>
      <c r="I28" s="23"/>
    </row>
    <row r="29" spans="1:9 16384:16384" ht="94.5" customHeight="1">
      <c r="A29" s="129"/>
      <c r="B29" s="45"/>
      <c r="C29" s="46"/>
      <c r="D29" s="130"/>
      <c r="E29" s="46"/>
      <c r="F29" s="130"/>
      <c r="G29" s="46"/>
      <c r="H29" s="23"/>
      <c r="I29" s="23"/>
    </row>
    <row r="30" spans="1:9 16384:16384" ht="94.5" customHeight="1">
      <c r="A30" s="126" t="s">
        <v>86</v>
      </c>
      <c r="B30" s="45"/>
      <c r="C30" s="46"/>
      <c r="D30" s="127"/>
      <c r="E30" s="46"/>
      <c r="F30" s="127"/>
      <c r="G30" s="46"/>
      <c r="H30" s="23"/>
      <c r="I30" s="23"/>
    </row>
    <row r="31" spans="1:9 16384:16384" ht="94.5" customHeight="1">
      <c r="A31" s="126" t="s">
        <v>87</v>
      </c>
      <c r="B31" s="45"/>
      <c r="C31" s="46"/>
      <c r="D31" s="127" t="s">
        <v>88</v>
      </c>
      <c r="E31" s="46"/>
      <c r="F31" s="127"/>
      <c r="G31" s="46"/>
      <c r="H31" s="23"/>
      <c r="I31" s="23"/>
    </row>
    <row r="32" spans="1:9 16384:16384" ht="15.75" customHeight="1">
      <c r="A32" s="128" t="s">
        <v>89</v>
      </c>
      <c r="B32" s="54"/>
      <c r="C32" s="54"/>
      <c r="D32" s="54"/>
      <c r="E32" s="54"/>
      <c r="F32" s="54"/>
      <c r="G32" s="54"/>
      <c r="H32" s="54"/>
      <c r="I32" s="55"/>
      <c r="XFD32" s="12" t="s">
        <v>90</v>
      </c>
    </row>
    <row r="33" spans="1:12" ht="15.75" customHeight="1">
      <c r="A33" s="173" t="s">
        <v>91</v>
      </c>
      <c r="B33" s="164"/>
      <c r="C33" s="164"/>
      <c r="D33" s="164"/>
      <c r="E33" s="164"/>
      <c r="F33" s="165"/>
      <c r="G33" s="174" t="s">
        <v>92</v>
      </c>
      <c r="H33" s="54"/>
      <c r="I33" s="175"/>
    </row>
    <row r="34" spans="1:12" ht="15.75" customHeight="1">
      <c r="A34" s="172" t="s">
        <v>60</v>
      </c>
      <c r="B34" s="164"/>
      <c r="C34" s="164"/>
      <c r="D34" s="164"/>
      <c r="E34" s="164"/>
      <c r="F34" s="164"/>
      <c r="G34" s="171"/>
      <c r="H34" s="164"/>
      <c r="I34" s="165"/>
    </row>
    <row r="35" spans="1:12" ht="15.75" customHeight="1">
      <c r="A35" s="172" t="s">
        <v>60</v>
      </c>
      <c r="B35" s="164"/>
      <c r="C35" s="164"/>
      <c r="D35" s="164"/>
      <c r="E35" s="164"/>
      <c r="F35" s="164"/>
      <c r="G35" s="171"/>
      <c r="H35" s="164"/>
      <c r="I35" s="165"/>
    </row>
    <row r="36" spans="1:12" ht="15.75" customHeight="1">
      <c r="A36" s="172" t="s">
        <v>63</v>
      </c>
      <c r="B36" s="164"/>
      <c r="C36" s="164"/>
      <c r="D36" s="164"/>
      <c r="E36" s="164"/>
      <c r="F36" s="164"/>
      <c r="G36" s="171"/>
      <c r="H36" s="164"/>
      <c r="I36" s="165"/>
    </row>
    <row r="37" spans="1:12" ht="15.75" customHeight="1">
      <c r="A37" s="172" t="s">
        <v>58</v>
      </c>
      <c r="B37" s="164"/>
      <c r="C37" s="164"/>
      <c r="D37" s="164"/>
      <c r="E37" s="164"/>
      <c r="F37" s="164"/>
      <c r="G37" s="171"/>
      <c r="H37" s="164"/>
      <c r="I37" s="165"/>
    </row>
    <row r="38" spans="1:12" ht="15.75" customHeight="1">
      <c r="A38" s="167" t="s">
        <v>93</v>
      </c>
      <c r="B38" s="168"/>
      <c r="C38" s="168"/>
      <c r="D38" s="168"/>
      <c r="E38" s="168"/>
      <c r="F38" s="168"/>
      <c r="G38" s="168"/>
      <c r="H38" s="168"/>
      <c r="I38" s="169"/>
    </row>
    <row r="39" spans="1:12" ht="33" customHeight="1">
      <c r="A39" s="127" t="s">
        <v>94</v>
      </c>
      <c r="B39" s="45"/>
      <c r="C39" s="45"/>
      <c r="D39" s="45"/>
      <c r="E39" s="45"/>
      <c r="F39" s="45"/>
      <c r="G39" s="45"/>
      <c r="H39" s="45"/>
      <c r="I39" s="46"/>
    </row>
    <row r="40" spans="1:12" ht="15.75" customHeight="1">
      <c r="A40" s="162" t="s">
        <v>95</v>
      </c>
      <c r="B40" s="113"/>
      <c r="C40" s="113"/>
      <c r="D40" s="118"/>
      <c r="E40" s="162" t="s">
        <v>96</v>
      </c>
      <c r="F40" s="113"/>
      <c r="G40" s="113"/>
      <c r="H40" s="113"/>
      <c r="I40" s="24" t="s">
        <v>97</v>
      </c>
    </row>
    <row r="41" spans="1:12" ht="29.25" customHeight="1">
      <c r="A41" s="163" t="s">
        <v>98</v>
      </c>
      <c r="B41" s="164"/>
      <c r="C41" s="164"/>
      <c r="D41" s="165"/>
      <c r="E41" s="163"/>
      <c r="F41" s="164"/>
      <c r="G41" s="164"/>
      <c r="H41" s="164"/>
      <c r="I41" s="166" t="s">
        <v>99</v>
      </c>
      <c r="J41" s="45"/>
      <c r="K41" s="45"/>
      <c r="L41" s="46"/>
    </row>
    <row r="42" spans="1:12" ht="29.25" customHeight="1">
      <c r="A42" s="167" t="s">
        <v>100</v>
      </c>
      <c r="B42" s="168"/>
      <c r="C42" s="168"/>
      <c r="D42" s="168"/>
      <c r="E42" s="168"/>
      <c r="F42" s="168"/>
      <c r="G42" s="168"/>
      <c r="H42" s="168"/>
      <c r="I42" s="169"/>
    </row>
    <row r="43" spans="1:12" ht="43.5" customHeight="1">
      <c r="A43" s="170" t="s">
        <v>101</v>
      </c>
      <c r="B43" s="45"/>
      <c r="C43" s="45"/>
      <c r="D43" s="45"/>
      <c r="E43" s="45"/>
      <c r="F43" s="45"/>
      <c r="G43" s="45"/>
      <c r="H43" s="45"/>
      <c r="I43" s="46"/>
    </row>
    <row r="44" spans="1:12" ht="15.75" customHeight="1">
      <c r="A44" s="127" t="s">
        <v>95</v>
      </c>
      <c r="B44" s="45"/>
      <c r="C44" s="45"/>
      <c r="D44" s="46"/>
      <c r="E44" s="127" t="s">
        <v>102</v>
      </c>
      <c r="F44" s="45"/>
      <c r="G44" s="45"/>
      <c r="H44" s="46"/>
      <c r="I44" s="25" t="s">
        <v>103</v>
      </c>
    </row>
    <row r="45" spans="1:12" ht="15.75" customHeight="1">
      <c r="E45" s="127" t="s">
        <v>104</v>
      </c>
      <c r="F45" s="45"/>
      <c r="G45" s="45"/>
      <c r="H45" s="46"/>
      <c r="I45" s="26" t="s">
        <v>105</v>
      </c>
    </row>
    <row r="46" spans="1:12" ht="15.75" customHeight="1">
      <c r="A46" s="127"/>
      <c r="B46" s="45"/>
      <c r="C46" s="45"/>
      <c r="D46" s="46"/>
      <c r="E46" s="127" t="s">
        <v>106</v>
      </c>
      <c r="F46" s="45"/>
      <c r="G46" s="45"/>
      <c r="H46" s="46"/>
      <c r="I46" s="24" t="s">
        <v>107</v>
      </c>
    </row>
    <row r="47" spans="1:12" ht="15.75" customHeight="1">
      <c r="A47" s="157" t="s">
        <v>108</v>
      </c>
      <c r="B47" s="45"/>
      <c r="C47" s="45"/>
      <c r="D47" s="45"/>
      <c r="E47" s="45"/>
      <c r="F47" s="45"/>
      <c r="G47" s="45"/>
      <c r="H47" s="45"/>
      <c r="I47" s="46"/>
    </row>
    <row r="48" spans="1:12" ht="15.75" customHeight="1">
      <c r="A48" s="158" t="s">
        <v>109</v>
      </c>
      <c r="B48" s="48"/>
      <c r="C48" s="48"/>
      <c r="D48" s="48"/>
      <c r="E48" s="48"/>
      <c r="F48" s="48"/>
      <c r="G48" s="49"/>
      <c r="H48" s="159" t="s">
        <v>110</v>
      </c>
      <c r="I48" s="46"/>
    </row>
    <row r="49" spans="1:9" ht="15.75" customHeight="1">
      <c r="A49" s="70"/>
      <c r="B49" s="105"/>
      <c r="C49" s="105"/>
      <c r="D49" s="105"/>
      <c r="E49" s="105"/>
      <c r="F49" s="105"/>
      <c r="G49" s="71"/>
      <c r="H49" s="27" t="s">
        <v>111</v>
      </c>
      <c r="I49" s="28" t="s">
        <v>112</v>
      </c>
    </row>
    <row r="50" spans="1:9" ht="15.75" customHeight="1">
      <c r="A50" s="143" t="s">
        <v>113</v>
      </c>
      <c r="B50" s="45"/>
      <c r="C50" s="45"/>
      <c r="D50" s="45"/>
      <c r="E50" s="45"/>
      <c r="F50" s="45"/>
      <c r="G50" s="46"/>
      <c r="H50" s="29">
        <v>0</v>
      </c>
      <c r="I50" s="29">
        <v>0</v>
      </c>
    </row>
    <row r="51" spans="1:9" ht="15.75" customHeight="1">
      <c r="A51" s="143" t="s">
        <v>114</v>
      </c>
      <c r="B51" s="45"/>
      <c r="C51" s="45"/>
      <c r="D51" s="45"/>
      <c r="E51" s="45"/>
      <c r="F51" s="45"/>
      <c r="G51" s="46"/>
      <c r="H51" s="29">
        <v>0</v>
      </c>
      <c r="I51" s="29">
        <v>0</v>
      </c>
    </row>
    <row r="52" spans="1:9" ht="15.75" customHeight="1">
      <c r="A52" s="143" t="s">
        <v>115</v>
      </c>
      <c r="B52" s="45"/>
      <c r="C52" s="45"/>
      <c r="D52" s="45"/>
      <c r="E52" s="45"/>
      <c r="F52" s="45"/>
      <c r="G52" s="46"/>
      <c r="H52" s="30">
        <v>0</v>
      </c>
      <c r="I52" s="29">
        <v>0</v>
      </c>
    </row>
    <row r="53" spans="1:9" ht="15.75" customHeight="1">
      <c r="A53" s="143" t="s">
        <v>116</v>
      </c>
      <c r="B53" s="45"/>
      <c r="C53" s="45"/>
      <c r="D53" s="45"/>
      <c r="E53" s="45"/>
      <c r="F53" s="45"/>
      <c r="G53" s="46"/>
      <c r="H53" s="30">
        <v>0</v>
      </c>
      <c r="I53" s="30">
        <v>0</v>
      </c>
    </row>
    <row r="54" spans="1:9" ht="15.75" customHeight="1">
      <c r="A54" s="143" t="s">
        <v>117</v>
      </c>
      <c r="B54" s="45"/>
      <c r="C54" s="45"/>
      <c r="D54" s="45"/>
      <c r="E54" s="45"/>
      <c r="F54" s="45"/>
      <c r="G54" s="46"/>
      <c r="H54" s="30">
        <v>0</v>
      </c>
      <c r="I54" s="30">
        <v>0</v>
      </c>
    </row>
    <row r="55" spans="1:9" ht="15.75" customHeight="1">
      <c r="A55" s="143" t="s">
        <v>118</v>
      </c>
      <c r="B55" s="45"/>
      <c r="C55" s="45"/>
      <c r="D55" s="45"/>
      <c r="E55" s="45"/>
      <c r="F55" s="45"/>
      <c r="G55" s="46"/>
      <c r="H55" s="30">
        <v>0</v>
      </c>
      <c r="I55" s="30">
        <v>0</v>
      </c>
    </row>
    <row r="56" spans="1:9" ht="15.75" customHeight="1">
      <c r="A56" s="160" t="s">
        <v>119</v>
      </c>
      <c r="B56" s="48"/>
      <c r="C56" s="48"/>
      <c r="D56" s="48"/>
      <c r="E56" s="48"/>
      <c r="F56" s="48"/>
      <c r="G56" s="49"/>
      <c r="H56" s="31">
        <v>0</v>
      </c>
      <c r="I56" s="31">
        <v>0</v>
      </c>
    </row>
    <row r="57" spans="1:9" ht="15.75" customHeight="1">
      <c r="A57" s="161" t="s">
        <v>120</v>
      </c>
      <c r="B57" s="96"/>
      <c r="C57" s="96"/>
      <c r="D57" s="96"/>
      <c r="E57" s="96"/>
      <c r="F57" s="108"/>
      <c r="G57" s="32">
        <f>H57+I57</f>
        <v>0</v>
      </c>
      <c r="H57" s="33">
        <f t="shared" ref="H57:I57" si="0">SUM(H50:H56)</f>
        <v>0</v>
      </c>
      <c r="I57" s="33">
        <f t="shared" si="0"/>
        <v>0</v>
      </c>
    </row>
  </sheetData>
  <mergeCells count="83">
    <mergeCell ref="A33:F33"/>
    <mergeCell ref="G33:I33"/>
    <mergeCell ref="A34:F34"/>
    <mergeCell ref="G34:I34"/>
    <mergeCell ref="A35:F35"/>
    <mergeCell ref="G35:I35"/>
    <mergeCell ref="G36:I36"/>
    <mergeCell ref="A36:F36"/>
    <mergeCell ref="A37:F37"/>
    <mergeCell ref="G37:I37"/>
    <mergeCell ref="A38:I38"/>
    <mergeCell ref="A39:I39"/>
    <mergeCell ref="A40:D40"/>
    <mergeCell ref="E40:H40"/>
    <mergeCell ref="A44:D44"/>
    <mergeCell ref="A46:D46"/>
    <mergeCell ref="A41:D41"/>
    <mergeCell ref="E41:H41"/>
    <mergeCell ref="I41:L41"/>
    <mergeCell ref="A42:I42"/>
    <mergeCell ref="A43:I43"/>
    <mergeCell ref="E44:H44"/>
    <mergeCell ref="E45:H45"/>
    <mergeCell ref="E46:H46"/>
    <mergeCell ref="A53:G53"/>
    <mergeCell ref="A54:G54"/>
    <mergeCell ref="A55:G55"/>
    <mergeCell ref="A56:G56"/>
    <mergeCell ref="A57:F57"/>
    <mergeCell ref="A47:I47"/>
    <mergeCell ref="A48:G49"/>
    <mergeCell ref="H48:I48"/>
    <mergeCell ref="A50:G50"/>
    <mergeCell ref="A51:G51"/>
    <mergeCell ref="A52:G52"/>
    <mergeCell ref="A5:B5"/>
    <mergeCell ref="A6:B6"/>
    <mergeCell ref="A7:B9"/>
    <mergeCell ref="A10:D10"/>
    <mergeCell ref="A11:D11"/>
    <mergeCell ref="A12:D12"/>
    <mergeCell ref="C6:I6"/>
    <mergeCell ref="C7:I7"/>
    <mergeCell ref="C8:I8"/>
    <mergeCell ref="C9:I9"/>
    <mergeCell ref="E10:G10"/>
    <mergeCell ref="E11:I11"/>
    <mergeCell ref="E12:I12"/>
    <mergeCell ref="E13:E14"/>
    <mergeCell ref="A15:I16"/>
    <mergeCell ref="A1:I2"/>
    <mergeCell ref="A3:C3"/>
    <mergeCell ref="D3:I3"/>
    <mergeCell ref="A4:I4"/>
    <mergeCell ref="C5:D5"/>
    <mergeCell ref="E5:G5"/>
    <mergeCell ref="H5:I5"/>
    <mergeCell ref="A17:I17"/>
    <mergeCell ref="A18:I18"/>
    <mergeCell ref="A19:I19"/>
    <mergeCell ref="A20:I20"/>
    <mergeCell ref="A21:I21"/>
    <mergeCell ref="A22:I22"/>
    <mergeCell ref="A23:I23"/>
    <mergeCell ref="A24:I24"/>
    <mergeCell ref="A25:I25"/>
    <mergeCell ref="A26:I26"/>
    <mergeCell ref="D27:E27"/>
    <mergeCell ref="F27:G27"/>
    <mergeCell ref="A27:C27"/>
    <mergeCell ref="A28:C28"/>
    <mergeCell ref="D28:E28"/>
    <mergeCell ref="F28:G28"/>
    <mergeCell ref="A31:C31"/>
    <mergeCell ref="D31:E31"/>
    <mergeCell ref="F31:G31"/>
    <mergeCell ref="A32:I32"/>
    <mergeCell ref="A29:C29"/>
    <mergeCell ref="D29:E29"/>
    <mergeCell ref="F29:G29"/>
    <mergeCell ref="A30:C30"/>
    <mergeCell ref="D30:E30"/>
    <mergeCell ref="F30:G30"/>
  </mergeCells>
  <dataValidations count="1">
    <dataValidation type="list" allowBlank="1" showInputMessage="1" showErrorMessage="1" prompt="Seleccione un recurso" sqref="A34:A37">
      <formula1>$N$5:$N$12</formula1>
    </dataValidation>
  </dataValidations>
  <hyperlinks>
    <hyperlink ref="I41" r:id="rId1"/>
    <hyperlink ref="I44" r:id="rId2"/>
  </hyperlinks>
  <pageMargins left="0.7" right="0.7" top="0.75" bottom="0.75" header="0" footer="0"/>
  <pageSetup paperSize="9"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workbookViewId="0"/>
  </sheetViews>
  <sheetFormatPr baseColWidth="10" defaultColWidth="10.710937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hidden="1" customWidth="1"/>
    <col min="15" max="15" width="10.7109375" customWidth="1"/>
  </cols>
  <sheetData>
    <row r="1" spans="1:15">
      <c r="A1" s="104"/>
      <c r="B1" s="48"/>
      <c r="C1" s="48"/>
      <c r="D1" s="48"/>
      <c r="E1" s="48"/>
      <c r="F1" s="48"/>
      <c r="G1" s="48"/>
      <c r="H1" s="48"/>
      <c r="I1" s="49"/>
    </row>
    <row r="2" spans="1:15" ht="93" customHeight="1">
      <c r="A2" s="70"/>
      <c r="B2" s="105"/>
      <c r="C2" s="105"/>
      <c r="D2" s="105"/>
      <c r="E2" s="105"/>
      <c r="F2" s="105"/>
      <c r="G2" s="105"/>
      <c r="H2" s="105"/>
      <c r="I2" s="71"/>
    </row>
    <row r="3" spans="1:15" ht="18.75">
      <c r="A3" s="134" t="s">
        <v>121</v>
      </c>
      <c r="B3" s="135"/>
      <c r="C3" s="85"/>
      <c r="D3" s="136" t="s">
        <v>122</v>
      </c>
      <c r="E3" s="135"/>
      <c r="F3" s="135"/>
      <c r="G3" s="135"/>
      <c r="H3" s="135"/>
      <c r="I3" s="85"/>
    </row>
    <row r="4" spans="1:15" ht="20.25">
      <c r="A4" s="137" t="s">
        <v>53</v>
      </c>
      <c r="B4" s="138"/>
      <c r="C4" s="138"/>
      <c r="D4" s="138"/>
      <c r="E4" s="138"/>
      <c r="F4" s="138"/>
      <c r="G4" s="138"/>
      <c r="H4" s="138"/>
      <c r="I4" s="139"/>
      <c r="O4" s="12" t="s">
        <v>54</v>
      </c>
    </row>
    <row r="5" spans="1:15" ht="39.75" customHeight="1">
      <c r="A5" s="141" t="s">
        <v>55</v>
      </c>
      <c r="B5" s="139"/>
      <c r="C5" s="140">
        <v>2</v>
      </c>
      <c r="D5" s="46"/>
      <c r="E5" s="141" t="s">
        <v>56</v>
      </c>
      <c r="F5" s="138"/>
      <c r="G5" s="139"/>
      <c r="H5" s="142" t="s">
        <v>57</v>
      </c>
      <c r="I5" s="46"/>
      <c r="N5" s="12" t="s">
        <v>58</v>
      </c>
    </row>
    <row r="6" spans="1:15" ht="56.25" customHeight="1">
      <c r="A6" s="144" t="s">
        <v>59</v>
      </c>
      <c r="B6" s="85"/>
      <c r="C6" s="140"/>
      <c r="D6" s="45"/>
      <c r="E6" s="45"/>
      <c r="F6" s="45"/>
      <c r="G6" s="45"/>
      <c r="H6" s="45"/>
      <c r="I6" s="46"/>
      <c r="N6" s="13" t="s">
        <v>60</v>
      </c>
    </row>
    <row r="7" spans="1:15" ht="31.5" customHeight="1">
      <c r="A7" s="145" t="s">
        <v>123</v>
      </c>
      <c r="B7" s="77"/>
      <c r="C7" s="150"/>
      <c r="D7" s="45"/>
      <c r="E7" s="45"/>
      <c r="F7" s="45"/>
      <c r="G7" s="45"/>
      <c r="H7" s="45"/>
      <c r="I7" s="46"/>
      <c r="N7" s="13" t="s">
        <v>62</v>
      </c>
    </row>
    <row r="8" spans="1:15" ht="15.75" customHeight="1">
      <c r="A8" s="146"/>
      <c r="B8" s="89"/>
      <c r="C8" s="150"/>
      <c r="D8" s="45"/>
      <c r="E8" s="45"/>
      <c r="F8" s="45"/>
      <c r="G8" s="45"/>
      <c r="H8" s="45"/>
      <c r="I8" s="46"/>
      <c r="N8" s="13" t="s">
        <v>63</v>
      </c>
    </row>
    <row r="9" spans="1:15" ht="15.75" customHeight="1">
      <c r="A9" s="78"/>
      <c r="B9" s="79"/>
      <c r="C9" s="151"/>
      <c r="D9" s="48"/>
      <c r="E9" s="48"/>
      <c r="F9" s="48"/>
      <c r="G9" s="48"/>
      <c r="H9" s="48"/>
      <c r="I9" s="49"/>
      <c r="N9" s="13" t="s">
        <v>64</v>
      </c>
    </row>
    <row r="10" spans="1:15" ht="39" customHeight="1">
      <c r="A10" s="147" t="s">
        <v>65</v>
      </c>
      <c r="B10" s="93"/>
      <c r="C10" s="93"/>
      <c r="D10" s="66"/>
      <c r="E10" s="152">
        <f>Introducción!K8/5</f>
        <v>16.8</v>
      </c>
      <c r="F10" s="45"/>
      <c r="G10" s="46"/>
      <c r="H10" s="14" t="s">
        <v>66</v>
      </c>
      <c r="I10" s="15">
        <f>Introducción!K9/5</f>
        <v>2.4</v>
      </c>
      <c r="N10" s="13" t="s">
        <v>67</v>
      </c>
    </row>
    <row r="11" spans="1:15" ht="61.5" customHeight="1">
      <c r="A11" s="148" t="s">
        <v>68</v>
      </c>
      <c r="B11" s="93"/>
      <c r="C11" s="93"/>
      <c r="D11" s="94"/>
      <c r="E11" s="153" t="s">
        <v>69</v>
      </c>
      <c r="F11" s="45"/>
      <c r="G11" s="45"/>
      <c r="H11" s="45"/>
      <c r="I11" s="46"/>
      <c r="N11" s="13" t="s">
        <v>70</v>
      </c>
    </row>
    <row r="12" spans="1:15" ht="43.5" customHeight="1">
      <c r="A12" s="149" t="s">
        <v>71</v>
      </c>
      <c r="B12" s="138"/>
      <c r="C12" s="138"/>
      <c r="D12" s="139"/>
      <c r="E12" s="153" t="s">
        <v>72</v>
      </c>
      <c r="F12" s="45"/>
      <c r="G12" s="45"/>
      <c r="H12" s="45"/>
      <c r="I12" s="46"/>
      <c r="N12" s="17" t="s">
        <v>73</v>
      </c>
      <c r="O12" s="18" t="s">
        <v>74</v>
      </c>
    </row>
    <row r="13" spans="1:15">
      <c r="A13" s="156" t="s">
        <v>76</v>
      </c>
      <c r="B13" s="48"/>
      <c r="C13" s="48"/>
      <c r="D13" s="48"/>
      <c r="E13" s="48"/>
      <c r="F13" s="48"/>
      <c r="G13" s="48"/>
      <c r="H13" s="48"/>
      <c r="I13" s="49"/>
      <c r="O13" s="12" t="s">
        <v>77</v>
      </c>
    </row>
    <row r="14" spans="1:15">
      <c r="A14" s="70"/>
      <c r="B14" s="105"/>
      <c r="C14" s="105"/>
      <c r="D14" s="105"/>
      <c r="E14" s="105"/>
      <c r="F14" s="105"/>
      <c r="G14" s="105"/>
      <c r="H14" s="105"/>
      <c r="I14" s="71"/>
    </row>
    <row r="15" spans="1:15" ht="31.5" customHeight="1">
      <c r="A15" s="176" t="s">
        <v>124</v>
      </c>
      <c r="B15" s="105"/>
      <c r="C15" s="105"/>
      <c r="D15" s="105"/>
      <c r="E15" s="105"/>
      <c r="F15" s="105"/>
      <c r="G15" s="105"/>
      <c r="H15" s="105"/>
      <c r="I15" s="71"/>
    </row>
    <row r="16" spans="1:15">
      <c r="A16" s="131"/>
      <c r="B16" s="45"/>
      <c r="C16" s="45"/>
      <c r="D16" s="45"/>
      <c r="E16" s="45"/>
      <c r="F16" s="45"/>
      <c r="G16" s="45"/>
      <c r="H16" s="45"/>
      <c r="I16" s="46"/>
    </row>
    <row r="17" spans="1:10 16384:16384">
      <c r="A17" s="131"/>
      <c r="B17" s="45"/>
      <c r="C17" s="45"/>
      <c r="D17" s="45"/>
      <c r="E17" s="45"/>
      <c r="F17" s="45"/>
      <c r="G17" s="45"/>
      <c r="H17" s="45"/>
      <c r="I17" s="46"/>
    </row>
    <row r="18" spans="1:10 16384:16384">
      <c r="A18" s="131"/>
      <c r="B18" s="45"/>
      <c r="C18" s="45"/>
      <c r="D18" s="45"/>
      <c r="E18" s="45"/>
      <c r="F18" s="45"/>
      <c r="G18" s="45"/>
      <c r="H18" s="45"/>
      <c r="I18" s="46"/>
    </row>
    <row r="19" spans="1:10 16384:16384">
      <c r="A19" s="131"/>
      <c r="B19" s="45"/>
      <c r="C19" s="45"/>
      <c r="D19" s="45"/>
      <c r="E19" s="45"/>
      <c r="F19" s="45"/>
      <c r="G19" s="45"/>
      <c r="H19" s="45"/>
      <c r="I19" s="46"/>
    </row>
    <row r="20" spans="1:10 16384:16384">
      <c r="A20" s="131"/>
      <c r="B20" s="45"/>
      <c r="C20" s="45"/>
      <c r="D20" s="45"/>
      <c r="E20" s="45"/>
      <c r="F20" s="45"/>
      <c r="G20" s="45"/>
      <c r="H20" s="45"/>
      <c r="I20" s="46"/>
    </row>
    <row r="21" spans="1:10 16384:16384" ht="15.75" customHeight="1">
      <c r="A21" s="131"/>
      <c r="B21" s="45"/>
      <c r="C21" s="45"/>
      <c r="D21" s="45"/>
      <c r="E21" s="45"/>
      <c r="F21" s="45"/>
      <c r="G21" s="45"/>
      <c r="H21" s="45"/>
      <c r="I21" s="46"/>
    </row>
    <row r="22" spans="1:10 16384:16384" ht="15.75" customHeight="1">
      <c r="A22" s="131"/>
      <c r="B22" s="45"/>
      <c r="C22" s="45"/>
      <c r="D22" s="45"/>
      <c r="E22" s="45"/>
      <c r="F22" s="45"/>
      <c r="G22" s="45"/>
      <c r="H22" s="45"/>
      <c r="I22" s="46"/>
    </row>
    <row r="23" spans="1:10 16384:16384" ht="15.75" customHeight="1">
      <c r="A23" s="131"/>
      <c r="B23" s="45"/>
      <c r="C23" s="45"/>
      <c r="D23" s="45"/>
      <c r="E23" s="45"/>
      <c r="F23" s="45"/>
      <c r="G23" s="45"/>
      <c r="H23" s="45"/>
      <c r="I23" s="46"/>
    </row>
    <row r="24" spans="1:10 16384:16384" ht="15.75" customHeight="1">
      <c r="A24" s="132" t="s">
        <v>79</v>
      </c>
      <c r="B24" s="54"/>
      <c r="C24" s="54"/>
      <c r="D24" s="54"/>
      <c r="E24" s="54"/>
      <c r="F24" s="54"/>
      <c r="G24" s="54"/>
      <c r="H24" s="54"/>
      <c r="I24" s="55"/>
      <c r="J24" s="12" t="s">
        <v>125</v>
      </c>
    </row>
    <row r="25" spans="1:10 16384:16384" ht="15.75" customHeight="1">
      <c r="A25" s="130" t="s">
        <v>80</v>
      </c>
      <c r="B25" s="45"/>
      <c r="C25" s="46"/>
      <c r="D25" s="130" t="s">
        <v>81</v>
      </c>
      <c r="E25" s="46"/>
      <c r="F25" s="130" t="s">
        <v>82</v>
      </c>
      <c r="G25" s="46"/>
      <c r="H25" s="23" t="s">
        <v>83</v>
      </c>
      <c r="I25" s="23" t="s">
        <v>84</v>
      </c>
    </row>
    <row r="26" spans="1:10 16384:16384" ht="94.5" customHeight="1">
      <c r="A26" s="129" t="s">
        <v>126</v>
      </c>
      <c r="B26" s="45"/>
      <c r="C26" s="46"/>
      <c r="D26" s="130" t="s">
        <v>127</v>
      </c>
      <c r="E26" s="46"/>
      <c r="F26" s="130" t="s">
        <v>128</v>
      </c>
      <c r="G26" s="46"/>
      <c r="H26" s="34" t="s">
        <v>129</v>
      </c>
      <c r="I26" s="23"/>
    </row>
    <row r="27" spans="1:10 16384:16384" ht="94.5" customHeight="1">
      <c r="A27" s="129" t="s">
        <v>130</v>
      </c>
      <c r="B27" s="45"/>
      <c r="C27" s="46"/>
      <c r="D27" s="130"/>
      <c r="E27" s="46"/>
      <c r="F27" s="130"/>
      <c r="G27" s="46"/>
      <c r="H27" s="23"/>
      <c r="I27" s="23"/>
    </row>
    <row r="28" spans="1:10 16384:16384" ht="94.5" customHeight="1">
      <c r="A28" s="126" t="s">
        <v>131</v>
      </c>
      <c r="B28" s="45"/>
      <c r="C28" s="46"/>
      <c r="D28" s="127"/>
      <c r="E28" s="46"/>
      <c r="F28" s="127"/>
      <c r="G28" s="46"/>
      <c r="H28" s="23"/>
      <c r="I28" s="23"/>
    </row>
    <row r="29" spans="1:10 16384:16384" ht="94.5" customHeight="1">
      <c r="A29" s="126" t="s">
        <v>132</v>
      </c>
      <c r="B29" s="45"/>
      <c r="C29" s="46"/>
      <c r="D29" s="127" t="s">
        <v>133</v>
      </c>
      <c r="E29" s="46"/>
      <c r="F29" s="127"/>
      <c r="G29" s="46"/>
      <c r="H29" s="23"/>
      <c r="I29" s="23"/>
    </row>
    <row r="30" spans="1:10 16384:16384" ht="15.75" customHeight="1">
      <c r="A30" s="128" t="s">
        <v>89</v>
      </c>
      <c r="B30" s="54"/>
      <c r="C30" s="54"/>
      <c r="D30" s="54"/>
      <c r="E30" s="54"/>
      <c r="F30" s="54"/>
      <c r="G30" s="54"/>
      <c r="H30" s="54"/>
      <c r="I30" s="55"/>
      <c r="XFD30" s="12" t="s">
        <v>90</v>
      </c>
    </row>
    <row r="31" spans="1:10 16384:16384" ht="15.75" customHeight="1">
      <c r="A31" s="173" t="s">
        <v>91</v>
      </c>
      <c r="B31" s="164"/>
      <c r="C31" s="164"/>
      <c r="D31" s="164"/>
      <c r="E31" s="164"/>
      <c r="F31" s="165"/>
      <c r="G31" s="174" t="s">
        <v>92</v>
      </c>
      <c r="H31" s="54"/>
      <c r="I31" s="175"/>
    </row>
    <row r="32" spans="1:10 16384:16384" ht="15.75" customHeight="1">
      <c r="A32" s="172" t="s">
        <v>60</v>
      </c>
      <c r="B32" s="164"/>
      <c r="C32" s="164"/>
      <c r="D32" s="164"/>
      <c r="E32" s="164"/>
      <c r="F32" s="164"/>
      <c r="G32" s="171" t="s">
        <v>134</v>
      </c>
      <c r="H32" s="164"/>
      <c r="I32" s="165"/>
    </row>
    <row r="33" spans="1:9" ht="15.75" customHeight="1">
      <c r="A33" s="172" t="s">
        <v>60</v>
      </c>
      <c r="B33" s="164"/>
      <c r="C33" s="164"/>
      <c r="D33" s="164"/>
      <c r="E33" s="164"/>
      <c r="F33" s="164"/>
      <c r="G33" s="171"/>
      <c r="H33" s="164"/>
      <c r="I33" s="165"/>
    </row>
    <row r="34" spans="1:9" ht="15.75" customHeight="1">
      <c r="A34" s="172" t="s">
        <v>63</v>
      </c>
      <c r="B34" s="164"/>
      <c r="C34" s="164"/>
      <c r="D34" s="164"/>
      <c r="E34" s="164"/>
      <c r="F34" s="164"/>
      <c r="G34" s="171"/>
      <c r="H34" s="164"/>
      <c r="I34" s="165"/>
    </row>
    <row r="35" spans="1:9" ht="15.75" customHeight="1">
      <c r="A35" s="172" t="s">
        <v>58</v>
      </c>
      <c r="B35" s="164"/>
      <c r="C35" s="164"/>
      <c r="D35" s="164"/>
      <c r="E35" s="164"/>
      <c r="F35" s="164"/>
      <c r="G35" s="171"/>
      <c r="H35" s="164"/>
      <c r="I35" s="165"/>
    </row>
    <row r="36" spans="1:9" ht="15.75" customHeight="1">
      <c r="A36" s="167" t="s">
        <v>93</v>
      </c>
      <c r="B36" s="168"/>
      <c r="C36" s="168"/>
      <c r="D36" s="168"/>
      <c r="E36" s="168"/>
      <c r="F36" s="168"/>
      <c r="G36" s="168"/>
      <c r="H36" s="168"/>
      <c r="I36" s="169"/>
    </row>
    <row r="37" spans="1:9" ht="33" customHeight="1">
      <c r="A37" s="127" t="s">
        <v>94</v>
      </c>
      <c r="B37" s="45"/>
      <c r="C37" s="45"/>
      <c r="D37" s="45"/>
      <c r="E37" s="45"/>
      <c r="F37" s="45"/>
      <c r="G37" s="45"/>
      <c r="H37" s="45"/>
      <c r="I37" s="46"/>
    </row>
    <row r="38" spans="1:9" ht="15.75" customHeight="1">
      <c r="A38" s="162" t="s">
        <v>95</v>
      </c>
      <c r="B38" s="113"/>
      <c r="C38" s="113"/>
      <c r="D38" s="118"/>
      <c r="E38" s="162" t="s">
        <v>96</v>
      </c>
      <c r="F38" s="113"/>
      <c r="G38" s="113"/>
      <c r="H38" s="113"/>
      <c r="I38" s="35"/>
    </row>
    <row r="39" spans="1:9" ht="29.25" customHeight="1">
      <c r="A39" s="163" t="s">
        <v>135</v>
      </c>
      <c r="B39" s="164"/>
      <c r="C39" s="164"/>
      <c r="D39" s="165"/>
      <c r="E39" s="163" t="s">
        <v>136</v>
      </c>
      <c r="F39" s="164"/>
      <c r="G39" s="164"/>
      <c r="H39" s="164"/>
      <c r="I39" s="24"/>
    </row>
    <row r="40" spans="1:9" ht="29.25" customHeight="1">
      <c r="A40" s="167" t="s">
        <v>100</v>
      </c>
      <c r="B40" s="168"/>
      <c r="C40" s="168"/>
      <c r="D40" s="168"/>
      <c r="E40" s="168"/>
      <c r="F40" s="168"/>
      <c r="G40" s="168"/>
      <c r="H40" s="168"/>
      <c r="I40" s="169"/>
    </row>
    <row r="41" spans="1:9" ht="43.5" customHeight="1">
      <c r="A41" s="170" t="s">
        <v>101</v>
      </c>
      <c r="B41" s="45"/>
      <c r="C41" s="45"/>
      <c r="D41" s="45"/>
      <c r="E41" s="45"/>
      <c r="F41" s="45"/>
      <c r="G41" s="45"/>
      <c r="H41" s="45"/>
      <c r="I41" s="46"/>
    </row>
    <row r="42" spans="1:9" ht="15.75" customHeight="1">
      <c r="A42" s="127" t="s">
        <v>95</v>
      </c>
      <c r="B42" s="45"/>
      <c r="C42" s="45"/>
      <c r="D42" s="46"/>
      <c r="E42" s="127" t="s">
        <v>102</v>
      </c>
      <c r="F42" s="45"/>
      <c r="G42" s="45"/>
      <c r="H42" s="46"/>
      <c r="I42" s="24" t="s">
        <v>97</v>
      </c>
    </row>
    <row r="43" spans="1:9" ht="15.75" customHeight="1">
      <c r="A43" s="166" t="s">
        <v>137</v>
      </c>
      <c r="B43" s="45"/>
      <c r="C43" s="45"/>
      <c r="D43" s="46"/>
      <c r="E43" s="170" t="s">
        <v>138</v>
      </c>
      <c r="F43" s="45"/>
      <c r="G43" s="45"/>
      <c r="H43" s="46"/>
      <c r="I43" s="24" t="s">
        <v>139</v>
      </c>
    </row>
    <row r="44" spans="1:9" ht="15.75" customHeight="1">
      <c r="A44" s="177" t="s">
        <v>140</v>
      </c>
      <c r="B44" s="45"/>
      <c r="C44" s="45"/>
      <c r="D44" s="46"/>
      <c r="E44" s="24" t="s">
        <v>141</v>
      </c>
      <c r="F44" s="24"/>
      <c r="G44" s="24"/>
      <c r="H44" s="24"/>
      <c r="I44" s="36" t="s">
        <v>142</v>
      </c>
    </row>
    <row r="45" spans="1:9" ht="15.75" customHeight="1">
      <c r="A45" s="35"/>
      <c r="B45" s="24"/>
      <c r="C45" s="24"/>
      <c r="D45" s="24"/>
      <c r="E45" s="24"/>
      <c r="F45" s="24"/>
      <c r="G45" s="24"/>
      <c r="H45" s="24"/>
      <c r="I45" s="24" t="s">
        <v>143</v>
      </c>
    </row>
    <row r="46" spans="1:9" ht="15.75" customHeight="1">
      <c r="A46" s="35"/>
      <c r="B46" s="24"/>
      <c r="C46" s="24"/>
      <c r="D46" s="24"/>
      <c r="E46" s="24"/>
      <c r="F46" s="24"/>
      <c r="G46" s="24"/>
      <c r="H46" s="24"/>
      <c r="I46" s="24" t="s">
        <v>144</v>
      </c>
    </row>
    <row r="47" spans="1:9" ht="15.75" customHeight="1">
      <c r="A47" s="35"/>
      <c r="B47" s="24"/>
      <c r="C47" s="24"/>
      <c r="D47" s="24"/>
      <c r="E47" s="24" t="s">
        <v>145</v>
      </c>
      <c r="F47" s="24"/>
      <c r="G47" s="24"/>
      <c r="H47" s="24"/>
      <c r="I47" s="24"/>
    </row>
    <row r="48" spans="1:9" ht="15.75" customHeight="1">
      <c r="A48" s="157" t="s">
        <v>108</v>
      </c>
      <c r="B48" s="45"/>
      <c r="C48" s="45"/>
      <c r="D48" s="45"/>
      <c r="E48" s="45"/>
      <c r="F48" s="45"/>
      <c r="G48" s="45"/>
      <c r="H48" s="45"/>
      <c r="I48" s="46"/>
    </row>
    <row r="49" spans="1:9" ht="15.75" customHeight="1">
      <c r="A49" s="158" t="s">
        <v>109</v>
      </c>
      <c r="B49" s="48"/>
      <c r="C49" s="48"/>
      <c r="D49" s="48"/>
      <c r="E49" s="48"/>
      <c r="F49" s="48"/>
      <c r="G49" s="49"/>
      <c r="H49" s="159" t="s">
        <v>110</v>
      </c>
      <c r="I49" s="46"/>
    </row>
    <row r="50" spans="1:9" ht="15.75" customHeight="1">
      <c r="A50" s="70"/>
      <c r="B50" s="105"/>
      <c r="C50" s="105"/>
      <c r="D50" s="105"/>
      <c r="E50" s="105"/>
      <c r="F50" s="105"/>
      <c r="G50" s="71"/>
      <c r="H50" s="27" t="s">
        <v>111</v>
      </c>
      <c r="I50" s="28" t="s">
        <v>112</v>
      </c>
    </row>
    <row r="51" spans="1:9" ht="15.75" customHeight="1">
      <c r="A51" s="143" t="s">
        <v>146</v>
      </c>
      <c r="B51" s="45"/>
      <c r="C51" s="45"/>
      <c r="D51" s="45"/>
      <c r="E51" s="45"/>
      <c r="F51" s="45"/>
      <c r="G51" s="46"/>
      <c r="H51" s="29">
        <v>0</v>
      </c>
      <c r="I51" s="29">
        <v>0</v>
      </c>
    </row>
    <row r="52" spans="1:9" ht="15.75" customHeight="1">
      <c r="A52" s="143" t="s">
        <v>147</v>
      </c>
      <c r="B52" s="45"/>
      <c r="C52" s="45"/>
      <c r="D52" s="45"/>
      <c r="E52" s="45"/>
      <c r="F52" s="45"/>
      <c r="G52" s="46"/>
      <c r="H52" s="29">
        <v>0</v>
      </c>
      <c r="I52" s="29">
        <v>0</v>
      </c>
    </row>
    <row r="53" spans="1:9" ht="15.75" customHeight="1">
      <c r="A53" s="143" t="s">
        <v>148</v>
      </c>
      <c r="B53" s="45"/>
      <c r="C53" s="45"/>
      <c r="D53" s="45"/>
      <c r="E53" s="45"/>
      <c r="F53" s="45"/>
      <c r="G53" s="46"/>
      <c r="H53" s="30">
        <v>0</v>
      </c>
      <c r="I53" s="29">
        <v>0</v>
      </c>
    </row>
    <row r="54" spans="1:9" ht="15.75" customHeight="1">
      <c r="A54" s="143"/>
      <c r="B54" s="45"/>
      <c r="C54" s="45"/>
      <c r="D54" s="45"/>
      <c r="E54" s="45"/>
      <c r="F54" s="45"/>
      <c r="G54" s="46"/>
      <c r="H54" s="30">
        <v>0</v>
      </c>
      <c r="I54" s="30">
        <v>0</v>
      </c>
    </row>
    <row r="55" spans="1:9" ht="15.75" customHeight="1">
      <c r="A55" s="143" t="s">
        <v>149</v>
      </c>
      <c r="B55" s="45"/>
      <c r="C55" s="45"/>
      <c r="D55" s="45"/>
      <c r="E55" s="45"/>
      <c r="F55" s="45"/>
      <c r="G55" s="46"/>
      <c r="H55" s="30">
        <v>0</v>
      </c>
      <c r="I55" s="30">
        <v>0</v>
      </c>
    </row>
    <row r="56" spans="1:9" ht="15.75" customHeight="1">
      <c r="A56" s="143" t="s">
        <v>150</v>
      </c>
      <c r="B56" s="45"/>
      <c r="C56" s="45"/>
      <c r="D56" s="45"/>
      <c r="E56" s="45"/>
      <c r="F56" s="45"/>
      <c r="G56" s="46"/>
      <c r="H56" s="30">
        <v>0</v>
      </c>
      <c r="I56" s="30">
        <v>0</v>
      </c>
    </row>
    <row r="57" spans="1:9" ht="15.75" customHeight="1">
      <c r="A57" s="160" t="s">
        <v>151</v>
      </c>
      <c r="B57" s="48"/>
      <c r="C57" s="48"/>
      <c r="D57" s="48"/>
      <c r="E57" s="48"/>
      <c r="F57" s="48"/>
      <c r="G57" s="49"/>
      <c r="H57" s="31">
        <v>0</v>
      </c>
      <c r="I57" s="31">
        <v>0</v>
      </c>
    </row>
    <row r="58" spans="1:9" ht="15.75" customHeight="1">
      <c r="A58" s="161" t="s">
        <v>120</v>
      </c>
      <c r="B58" s="96"/>
      <c r="C58" s="96"/>
      <c r="D58" s="96"/>
      <c r="E58" s="96"/>
      <c r="F58" s="108"/>
      <c r="G58" s="32">
        <f>H58+I58</f>
        <v>0</v>
      </c>
      <c r="H58" s="33">
        <f t="shared" ref="H58:I58" si="0">SUM(H51:H57)</f>
        <v>0</v>
      </c>
      <c r="I58" s="33">
        <f t="shared" si="0"/>
        <v>0</v>
      </c>
    </row>
  </sheetData>
  <mergeCells count="81">
    <mergeCell ref="A29:C29"/>
    <mergeCell ref="D29:E29"/>
    <mergeCell ref="F29:G29"/>
    <mergeCell ref="A30:I30"/>
    <mergeCell ref="A31:F31"/>
    <mergeCell ref="G31:I31"/>
    <mergeCell ref="G32:I32"/>
    <mergeCell ref="A32:F32"/>
    <mergeCell ref="A33:F33"/>
    <mergeCell ref="G33:I33"/>
    <mergeCell ref="A34:F34"/>
    <mergeCell ref="G34:I34"/>
    <mergeCell ref="G35:I35"/>
    <mergeCell ref="A36:I36"/>
    <mergeCell ref="A37:I37"/>
    <mergeCell ref="A38:D38"/>
    <mergeCell ref="E38:H38"/>
    <mergeCell ref="A58:F58"/>
    <mergeCell ref="A49:G50"/>
    <mergeCell ref="H49:I49"/>
    <mergeCell ref="A51:G51"/>
    <mergeCell ref="A52:G52"/>
    <mergeCell ref="A53:G53"/>
    <mergeCell ref="A54:G54"/>
    <mergeCell ref="A55:G55"/>
    <mergeCell ref="A56:G56"/>
    <mergeCell ref="A6:B6"/>
    <mergeCell ref="A7:B9"/>
    <mergeCell ref="A10:D10"/>
    <mergeCell ref="A11:D11"/>
    <mergeCell ref="A57:G57"/>
    <mergeCell ref="A43:D43"/>
    <mergeCell ref="E43:H43"/>
    <mergeCell ref="A44:D44"/>
    <mergeCell ref="A48:I48"/>
    <mergeCell ref="A39:D39"/>
    <mergeCell ref="E39:H39"/>
    <mergeCell ref="A40:I40"/>
    <mergeCell ref="A41:I41"/>
    <mergeCell ref="A42:D42"/>
    <mergeCell ref="E42:H42"/>
    <mergeCell ref="A35:F35"/>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5:B5"/>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D28:E28"/>
    <mergeCell ref="F28:G28"/>
    <mergeCell ref="A26:C26"/>
    <mergeCell ref="D26:E26"/>
    <mergeCell ref="F26:G26"/>
    <mergeCell ref="A27:C27"/>
    <mergeCell ref="D27:E27"/>
    <mergeCell ref="F27:G27"/>
    <mergeCell ref="A28:C28"/>
  </mergeCells>
  <dataValidations count="1">
    <dataValidation type="list" allowBlank="1" showInputMessage="1" showErrorMessage="1" prompt="Seleccione un recurso" sqref="A32:A35">
      <formula1>$N$5:$N$12</formula1>
    </dataValidation>
  </dataValidations>
  <hyperlinks>
    <hyperlink ref="A43" r:id="rId1"/>
    <hyperlink ref="A44" r:id="rId2"/>
    <hyperlink ref="I44" r:id="rId3"/>
  </hyperlinks>
  <pageMargins left="0.7" right="0.7" top="0.75" bottom="0.75" header="0" footer="0"/>
  <pageSetup paperSize="9" orientation="portrait"/>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workbookViewId="0"/>
  </sheetViews>
  <sheetFormatPr baseColWidth="10" defaultColWidth="10.710937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hidden="1" customWidth="1"/>
    <col min="15" max="15" width="10.7109375" customWidth="1"/>
  </cols>
  <sheetData>
    <row r="1" spans="1:15">
      <c r="A1" s="104"/>
      <c r="B1" s="48"/>
      <c r="C1" s="48"/>
      <c r="D1" s="48"/>
      <c r="E1" s="48"/>
      <c r="F1" s="48"/>
      <c r="G1" s="48"/>
      <c r="H1" s="48"/>
      <c r="I1" s="49"/>
    </row>
    <row r="2" spans="1:15" ht="93" customHeight="1">
      <c r="A2" s="70"/>
      <c r="B2" s="105"/>
      <c r="C2" s="105"/>
      <c r="D2" s="105"/>
      <c r="E2" s="105"/>
      <c r="F2" s="105"/>
      <c r="G2" s="105"/>
      <c r="H2" s="105"/>
      <c r="I2" s="71"/>
    </row>
    <row r="3" spans="1:15" ht="18.75">
      <c r="A3" s="134" t="s">
        <v>152</v>
      </c>
      <c r="B3" s="135"/>
      <c r="C3" s="85"/>
      <c r="D3" s="136" t="s">
        <v>122</v>
      </c>
      <c r="E3" s="135"/>
      <c r="F3" s="135"/>
      <c r="G3" s="135"/>
      <c r="H3" s="135"/>
      <c r="I3" s="85"/>
    </row>
    <row r="4" spans="1:15" ht="20.25">
      <c r="A4" s="137" t="s">
        <v>53</v>
      </c>
      <c r="B4" s="138"/>
      <c r="C4" s="138"/>
      <c r="D4" s="138"/>
      <c r="E4" s="138"/>
      <c r="F4" s="138"/>
      <c r="G4" s="138"/>
      <c r="H4" s="138"/>
      <c r="I4" s="139"/>
      <c r="O4" s="12" t="s">
        <v>54</v>
      </c>
    </row>
    <row r="5" spans="1:15" ht="39.75" customHeight="1">
      <c r="A5" s="141" t="s">
        <v>55</v>
      </c>
      <c r="B5" s="139"/>
      <c r="C5" s="140">
        <v>3</v>
      </c>
      <c r="D5" s="46"/>
      <c r="E5" s="141" t="s">
        <v>56</v>
      </c>
      <c r="F5" s="138"/>
      <c r="G5" s="139"/>
      <c r="H5" s="142" t="s">
        <v>57</v>
      </c>
      <c r="I5" s="46"/>
      <c r="N5" s="12" t="s">
        <v>58</v>
      </c>
    </row>
    <row r="6" spans="1:15" ht="56.25" customHeight="1">
      <c r="A6" s="144" t="s">
        <v>59</v>
      </c>
      <c r="B6" s="85"/>
      <c r="C6" s="140"/>
      <c r="D6" s="45"/>
      <c r="E6" s="45"/>
      <c r="F6" s="45"/>
      <c r="G6" s="45"/>
      <c r="H6" s="45"/>
      <c r="I6" s="46"/>
      <c r="N6" s="13" t="s">
        <v>60</v>
      </c>
    </row>
    <row r="7" spans="1:15" ht="31.5" customHeight="1">
      <c r="A7" s="145" t="s">
        <v>152</v>
      </c>
      <c r="B7" s="77"/>
      <c r="C7" s="150"/>
      <c r="D7" s="45"/>
      <c r="E7" s="45"/>
      <c r="F7" s="45"/>
      <c r="G7" s="45"/>
      <c r="H7" s="45"/>
      <c r="I7" s="46"/>
      <c r="N7" s="13" t="s">
        <v>62</v>
      </c>
    </row>
    <row r="8" spans="1:15" ht="15.75" customHeight="1">
      <c r="A8" s="146"/>
      <c r="B8" s="89"/>
      <c r="C8" s="150"/>
      <c r="D8" s="45"/>
      <c r="E8" s="45"/>
      <c r="F8" s="45"/>
      <c r="G8" s="45"/>
      <c r="H8" s="45"/>
      <c r="I8" s="46"/>
      <c r="N8" s="13" t="s">
        <v>63</v>
      </c>
    </row>
    <row r="9" spans="1:15" ht="15.75" customHeight="1">
      <c r="A9" s="78"/>
      <c r="B9" s="79"/>
      <c r="C9" s="151"/>
      <c r="D9" s="48"/>
      <c r="E9" s="48"/>
      <c r="F9" s="48"/>
      <c r="G9" s="48"/>
      <c r="H9" s="48"/>
      <c r="I9" s="49"/>
      <c r="N9" s="13" t="s">
        <v>64</v>
      </c>
    </row>
    <row r="10" spans="1:15" ht="39" customHeight="1">
      <c r="A10" s="147" t="s">
        <v>65</v>
      </c>
      <c r="B10" s="93"/>
      <c r="C10" s="93"/>
      <c r="D10" s="66"/>
      <c r="E10" s="152">
        <f>Introducción!K8/5</f>
        <v>16.8</v>
      </c>
      <c r="F10" s="45"/>
      <c r="G10" s="46"/>
      <c r="H10" s="14" t="s">
        <v>66</v>
      </c>
      <c r="I10" s="15">
        <f>Introducción!K9/5</f>
        <v>2.4</v>
      </c>
      <c r="N10" s="13" t="s">
        <v>67</v>
      </c>
    </row>
    <row r="11" spans="1:15" ht="61.5" customHeight="1">
      <c r="A11" s="148" t="s">
        <v>68</v>
      </c>
      <c r="B11" s="93"/>
      <c r="C11" s="93"/>
      <c r="D11" s="94"/>
      <c r="E11" s="153" t="s">
        <v>153</v>
      </c>
      <c r="F11" s="45"/>
      <c r="G11" s="45"/>
      <c r="H11" s="45"/>
      <c r="I11" s="46"/>
      <c r="N11" s="13" t="s">
        <v>70</v>
      </c>
    </row>
    <row r="12" spans="1:15" ht="43.5" customHeight="1">
      <c r="A12" s="149" t="s">
        <v>71</v>
      </c>
      <c r="B12" s="138"/>
      <c r="C12" s="138"/>
      <c r="D12" s="139"/>
      <c r="E12" s="153" t="s">
        <v>72</v>
      </c>
      <c r="F12" s="45"/>
      <c r="G12" s="45"/>
      <c r="H12" s="45"/>
      <c r="I12" s="46"/>
      <c r="N12" s="17" t="s">
        <v>73</v>
      </c>
      <c r="O12" s="18" t="s">
        <v>74</v>
      </c>
    </row>
    <row r="13" spans="1:15" ht="43.5" customHeight="1">
      <c r="A13" s="19"/>
      <c r="B13" s="20"/>
      <c r="C13" s="20"/>
      <c r="D13" s="21"/>
      <c r="E13" s="37" t="s">
        <v>154</v>
      </c>
      <c r="F13" s="38"/>
      <c r="G13" s="38"/>
      <c r="H13" s="38"/>
      <c r="I13" s="22"/>
      <c r="N13" s="17"/>
      <c r="O13" s="18"/>
    </row>
    <row r="14" spans="1:15" ht="43.5" customHeight="1">
      <c r="A14" s="19"/>
      <c r="B14" s="20"/>
      <c r="C14" s="20"/>
      <c r="D14" s="21"/>
      <c r="E14" s="16"/>
      <c r="F14" s="16"/>
      <c r="G14" s="16"/>
      <c r="H14" s="16"/>
      <c r="I14" s="22"/>
      <c r="N14" s="17"/>
      <c r="O14" s="18"/>
    </row>
    <row r="15" spans="1:15">
      <c r="A15" s="156" t="s">
        <v>76</v>
      </c>
      <c r="B15" s="48"/>
      <c r="C15" s="48"/>
      <c r="D15" s="48"/>
      <c r="E15" s="48"/>
      <c r="F15" s="48"/>
      <c r="G15" s="48"/>
      <c r="H15" s="48"/>
      <c r="I15" s="49"/>
      <c r="O15" s="12" t="s">
        <v>77</v>
      </c>
    </row>
    <row r="16" spans="1:15">
      <c r="A16" s="70"/>
      <c r="B16" s="105"/>
      <c r="C16" s="105"/>
      <c r="D16" s="105"/>
      <c r="E16" s="105"/>
      <c r="F16" s="105"/>
      <c r="G16" s="105"/>
      <c r="H16" s="105"/>
      <c r="I16" s="71"/>
    </row>
    <row r="17" spans="1:10 16384:16384" ht="31.5" customHeight="1">
      <c r="A17" s="133" t="s">
        <v>155</v>
      </c>
      <c r="B17" s="105"/>
      <c r="C17" s="105"/>
      <c r="D17" s="105"/>
      <c r="E17" s="105"/>
      <c r="F17" s="105"/>
      <c r="G17" s="105"/>
      <c r="H17" s="105"/>
      <c r="I17" s="71"/>
    </row>
    <row r="18" spans="1:10 16384:16384">
      <c r="A18" s="131"/>
      <c r="B18" s="45"/>
      <c r="C18" s="45"/>
      <c r="D18" s="45"/>
      <c r="E18" s="45"/>
      <c r="F18" s="45"/>
      <c r="G18" s="45"/>
      <c r="H18" s="45"/>
      <c r="I18" s="46"/>
    </row>
    <row r="19" spans="1:10 16384:16384">
      <c r="A19" s="131"/>
      <c r="B19" s="45"/>
      <c r="C19" s="45"/>
      <c r="D19" s="45"/>
      <c r="E19" s="45"/>
      <c r="F19" s="45"/>
      <c r="G19" s="45"/>
      <c r="H19" s="45"/>
      <c r="I19" s="46"/>
    </row>
    <row r="20" spans="1:10 16384:16384">
      <c r="A20" s="131"/>
      <c r="B20" s="45"/>
      <c r="C20" s="45"/>
      <c r="D20" s="45"/>
      <c r="E20" s="45"/>
      <c r="F20" s="45"/>
      <c r="G20" s="45"/>
      <c r="H20" s="45"/>
      <c r="I20" s="46"/>
    </row>
    <row r="21" spans="1:10 16384:16384" ht="15.75" customHeight="1">
      <c r="A21" s="131"/>
      <c r="B21" s="45"/>
      <c r="C21" s="45"/>
      <c r="D21" s="45"/>
      <c r="E21" s="45"/>
      <c r="F21" s="45"/>
      <c r="G21" s="45"/>
      <c r="H21" s="45"/>
      <c r="I21" s="46"/>
    </row>
    <row r="22" spans="1:10 16384:16384" ht="15.75" customHeight="1">
      <c r="A22" s="131"/>
      <c r="B22" s="45"/>
      <c r="C22" s="45"/>
      <c r="D22" s="45"/>
      <c r="E22" s="45"/>
      <c r="F22" s="45"/>
      <c r="G22" s="45"/>
      <c r="H22" s="45"/>
      <c r="I22" s="46"/>
    </row>
    <row r="23" spans="1:10 16384:16384" ht="15.75" customHeight="1">
      <c r="A23" s="131"/>
      <c r="B23" s="45"/>
      <c r="C23" s="45"/>
      <c r="D23" s="45"/>
      <c r="E23" s="45"/>
      <c r="F23" s="45"/>
      <c r="G23" s="45"/>
      <c r="H23" s="45"/>
      <c r="I23" s="46"/>
    </row>
    <row r="24" spans="1:10 16384:16384" ht="15.75" customHeight="1">
      <c r="A24" s="131"/>
      <c r="B24" s="45"/>
      <c r="C24" s="45"/>
      <c r="D24" s="45"/>
      <c r="E24" s="45"/>
      <c r="F24" s="45"/>
      <c r="G24" s="45"/>
      <c r="H24" s="45"/>
      <c r="I24" s="46"/>
    </row>
    <row r="25" spans="1:10 16384:16384" ht="15.75" customHeight="1">
      <c r="A25" s="131"/>
      <c r="B25" s="45"/>
      <c r="C25" s="45"/>
      <c r="D25" s="45"/>
      <c r="E25" s="45"/>
      <c r="F25" s="45"/>
      <c r="G25" s="45"/>
      <c r="H25" s="45"/>
      <c r="I25" s="46"/>
    </row>
    <row r="26" spans="1:10 16384:16384" ht="15.75" customHeight="1">
      <c r="A26" s="132" t="s">
        <v>79</v>
      </c>
      <c r="B26" s="54"/>
      <c r="C26" s="54"/>
      <c r="D26" s="54"/>
      <c r="E26" s="54"/>
      <c r="F26" s="54"/>
      <c r="G26" s="54"/>
      <c r="H26" s="54"/>
      <c r="I26" s="55"/>
      <c r="J26" s="12" t="s">
        <v>156</v>
      </c>
    </row>
    <row r="27" spans="1:10 16384:16384" ht="15.75" customHeight="1">
      <c r="A27" s="130" t="s">
        <v>80</v>
      </c>
      <c r="B27" s="45"/>
      <c r="C27" s="46"/>
      <c r="D27" s="130" t="s">
        <v>81</v>
      </c>
      <c r="E27" s="46"/>
      <c r="F27" s="130" t="s">
        <v>82</v>
      </c>
      <c r="G27" s="46"/>
      <c r="H27" s="23" t="s">
        <v>83</v>
      </c>
      <c r="I27" s="23" t="s">
        <v>84</v>
      </c>
    </row>
    <row r="28" spans="1:10 16384:16384" ht="94.5" customHeight="1">
      <c r="A28" s="129" t="s">
        <v>87</v>
      </c>
      <c r="B28" s="45"/>
      <c r="C28" s="46"/>
      <c r="D28" s="130" t="s">
        <v>157</v>
      </c>
      <c r="E28" s="46"/>
      <c r="F28" s="130" t="s">
        <v>158</v>
      </c>
      <c r="G28" s="46"/>
      <c r="H28" s="34" t="s">
        <v>159</v>
      </c>
      <c r="I28" s="23" t="s">
        <v>160</v>
      </c>
    </row>
    <row r="29" spans="1:10 16384:16384" ht="94.5" customHeight="1">
      <c r="A29" s="129" t="s">
        <v>87</v>
      </c>
      <c r="B29" s="45"/>
      <c r="C29" s="46"/>
      <c r="D29" s="130"/>
      <c r="E29" s="46"/>
      <c r="F29" s="130"/>
      <c r="G29" s="46"/>
      <c r="H29" s="23"/>
      <c r="I29" s="23" t="s">
        <v>161</v>
      </c>
    </row>
    <row r="30" spans="1:10 16384:16384" ht="94.5" customHeight="1">
      <c r="A30" s="126" t="s">
        <v>87</v>
      </c>
      <c r="B30" s="45"/>
      <c r="C30" s="46"/>
      <c r="D30" s="127"/>
      <c r="E30" s="46"/>
      <c r="F30" s="127"/>
      <c r="G30" s="46"/>
      <c r="H30" s="23"/>
      <c r="I30" s="23" t="s">
        <v>162</v>
      </c>
    </row>
    <row r="31" spans="1:10 16384:16384" ht="94.5" customHeight="1">
      <c r="A31" s="126" t="s">
        <v>87</v>
      </c>
      <c r="B31" s="45"/>
      <c r="C31" s="46"/>
      <c r="D31" s="127" t="s">
        <v>133</v>
      </c>
      <c r="E31" s="46"/>
      <c r="F31" s="127"/>
      <c r="G31" s="46"/>
      <c r="H31" s="23"/>
      <c r="I31" s="23" t="s">
        <v>163</v>
      </c>
    </row>
    <row r="32" spans="1:10 16384:16384" ht="15.75" customHeight="1">
      <c r="A32" s="128" t="s">
        <v>89</v>
      </c>
      <c r="B32" s="54"/>
      <c r="C32" s="54"/>
      <c r="D32" s="54"/>
      <c r="E32" s="54"/>
      <c r="F32" s="54"/>
      <c r="G32" s="54"/>
      <c r="H32" s="54"/>
      <c r="I32" s="55"/>
      <c r="XFD32" s="12" t="s">
        <v>90</v>
      </c>
    </row>
    <row r="33" spans="1:9" ht="15.75" customHeight="1">
      <c r="A33" s="173" t="s">
        <v>91</v>
      </c>
      <c r="B33" s="164"/>
      <c r="C33" s="164"/>
      <c r="D33" s="164"/>
      <c r="E33" s="164"/>
      <c r="F33" s="165"/>
      <c r="G33" s="174" t="s">
        <v>92</v>
      </c>
      <c r="H33" s="54"/>
      <c r="I33" s="175"/>
    </row>
    <row r="34" spans="1:9" ht="15.75" customHeight="1">
      <c r="A34" s="172" t="s">
        <v>60</v>
      </c>
      <c r="B34" s="164"/>
      <c r="C34" s="164"/>
      <c r="D34" s="164"/>
      <c r="E34" s="164"/>
      <c r="F34" s="164"/>
      <c r="G34" s="171" t="s">
        <v>164</v>
      </c>
      <c r="H34" s="164"/>
      <c r="I34" s="165"/>
    </row>
    <row r="35" spans="1:9" ht="15.75" customHeight="1">
      <c r="A35" s="172" t="s">
        <v>60</v>
      </c>
      <c r="B35" s="164"/>
      <c r="C35" s="164"/>
      <c r="D35" s="164"/>
      <c r="E35" s="164"/>
      <c r="F35" s="164"/>
      <c r="G35" s="171"/>
      <c r="H35" s="164"/>
      <c r="I35" s="165"/>
    </row>
    <row r="36" spans="1:9" ht="15.75" customHeight="1">
      <c r="A36" s="172" t="s">
        <v>63</v>
      </c>
      <c r="B36" s="164"/>
      <c r="C36" s="164"/>
      <c r="D36" s="164"/>
      <c r="E36" s="164"/>
      <c r="F36" s="164"/>
      <c r="G36" s="171"/>
      <c r="H36" s="164"/>
      <c r="I36" s="165"/>
    </row>
    <row r="37" spans="1:9" ht="15.75" customHeight="1">
      <c r="A37" s="172" t="s">
        <v>58</v>
      </c>
      <c r="B37" s="164"/>
      <c r="C37" s="164"/>
      <c r="D37" s="164"/>
      <c r="E37" s="164"/>
      <c r="F37" s="164"/>
      <c r="G37" s="171"/>
      <c r="H37" s="164"/>
      <c r="I37" s="165"/>
    </row>
    <row r="38" spans="1:9" ht="15.75" customHeight="1">
      <c r="A38" s="167" t="s">
        <v>93</v>
      </c>
      <c r="B38" s="168"/>
      <c r="C38" s="168"/>
      <c r="D38" s="168"/>
      <c r="E38" s="168"/>
      <c r="F38" s="168"/>
      <c r="G38" s="168"/>
      <c r="H38" s="168"/>
      <c r="I38" s="169"/>
    </row>
    <row r="39" spans="1:9" ht="33" customHeight="1">
      <c r="A39" s="127" t="s">
        <v>94</v>
      </c>
      <c r="B39" s="45"/>
      <c r="C39" s="45"/>
      <c r="D39" s="45"/>
      <c r="E39" s="45"/>
      <c r="F39" s="45"/>
      <c r="G39" s="45"/>
      <c r="H39" s="45"/>
      <c r="I39" s="46"/>
    </row>
    <row r="40" spans="1:9" ht="15.75" customHeight="1">
      <c r="A40" s="162" t="s">
        <v>95</v>
      </c>
      <c r="B40" s="113"/>
      <c r="C40" s="113"/>
      <c r="D40" s="118"/>
      <c r="E40" s="162" t="s">
        <v>96</v>
      </c>
      <c r="F40" s="113"/>
      <c r="G40" s="113"/>
      <c r="H40" s="113"/>
      <c r="I40" s="35"/>
    </row>
    <row r="41" spans="1:9" ht="29.25" customHeight="1">
      <c r="A41" s="163" t="s">
        <v>165</v>
      </c>
      <c r="B41" s="164"/>
      <c r="C41" s="164"/>
      <c r="D41" s="165"/>
      <c r="E41" s="178" t="s">
        <v>166</v>
      </c>
      <c r="F41" s="164"/>
      <c r="G41" s="164"/>
      <c r="H41" s="164"/>
      <c r="I41" s="24"/>
    </row>
    <row r="42" spans="1:9" ht="29.25" customHeight="1">
      <c r="A42" s="167" t="s">
        <v>100</v>
      </c>
      <c r="B42" s="168"/>
      <c r="C42" s="168"/>
      <c r="D42" s="168"/>
      <c r="E42" s="168"/>
      <c r="F42" s="168"/>
      <c r="G42" s="168"/>
      <c r="H42" s="168"/>
      <c r="I42" s="169"/>
    </row>
    <row r="43" spans="1:9" ht="43.5" customHeight="1">
      <c r="A43" s="170" t="s">
        <v>101</v>
      </c>
      <c r="B43" s="45"/>
      <c r="C43" s="45"/>
      <c r="D43" s="45"/>
      <c r="E43" s="45"/>
      <c r="F43" s="45"/>
      <c r="G43" s="45"/>
      <c r="H43" s="45"/>
      <c r="I43" s="46"/>
    </row>
    <row r="44" spans="1:9" ht="15.75" customHeight="1">
      <c r="A44" s="127" t="s">
        <v>95</v>
      </c>
      <c r="B44" s="45"/>
      <c r="C44" s="45"/>
      <c r="D44" s="46"/>
      <c r="E44" s="127" t="s">
        <v>102</v>
      </c>
      <c r="F44" s="45"/>
      <c r="G44" s="45"/>
      <c r="H44" s="46"/>
      <c r="I44" s="24" t="s">
        <v>97</v>
      </c>
    </row>
    <row r="45" spans="1:9" ht="15.75" customHeight="1">
      <c r="A45" s="127"/>
      <c r="B45" s="45"/>
      <c r="C45" s="45"/>
      <c r="D45" s="46"/>
      <c r="E45" s="170" t="s">
        <v>167</v>
      </c>
      <c r="F45" s="45"/>
      <c r="G45" s="45"/>
      <c r="H45" s="46"/>
      <c r="I45" s="24"/>
    </row>
    <row r="46" spans="1:9" ht="15.75" customHeight="1">
      <c r="A46" s="127"/>
      <c r="B46" s="45"/>
      <c r="C46" s="45"/>
      <c r="D46" s="46"/>
      <c r="E46" s="127" t="s">
        <v>168</v>
      </c>
      <c r="F46" s="45"/>
      <c r="G46" s="45"/>
      <c r="H46" s="46"/>
      <c r="I46" s="24"/>
    </row>
    <row r="47" spans="1:9" ht="15.75" customHeight="1">
      <c r="A47" s="24"/>
      <c r="B47" s="24"/>
      <c r="C47" s="24"/>
      <c r="D47" s="24"/>
      <c r="E47" s="24"/>
      <c r="F47" s="24" t="s">
        <v>169</v>
      </c>
      <c r="G47" s="24"/>
      <c r="H47" s="24"/>
      <c r="I47" s="24"/>
    </row>
    <row r="48" spans="1:9" ht="15.75" customHeight="1">
      <c r="A48" s="157" t="s">
        <v>108</v>
      </c>
      <c r="B48" s="45"/>
      <c r="C48" s="45"/>
      <c r="D48" s="45"/>
      <c r="E48" s="45"/>
      <c r="F48" s="45"/>
      <c r="G48" s="45"/>
      <c r="H48" s="45"/>
      <c r="I48" s="46"/>
    </row>
    <row r="49" spans="1:9" ht="15.75" customHeight="1">
      <c r="A49" s="158" t="s">
        <v>109</v>
      </c>
      <c r="B49" s="48"/>
      <c r="C49" s="48"/>
      <c r="D49" s="48"/>
      <c r="E49" s="48"/>
      <c r="F49" s="48"/>
      <c r="G49" s="49"/>
      <c r="H49" s="159" t="s">
        <v>110</v>
      </c>
      <c r="I49" s="46"/>
    </row>
    <row r="50" spans="1:9" ht="15.75" customHeight="1">
      <c r="A50" s="70"/>
      <c r="B50" s="105"/>
      <c r="C50" s="105"/>
      <c r="D50" s="105"/>
      <c r="E50" s="105"/>
      <c r="F50" s="105"/>
      <c r="G50" s="71"/>
      <c r="H50" s="27" t="s">
        <v>111</v>
      </c>
      <c r="I50" s="28" t="s">
        <v>112</v>
      </c>
    </row>
    <row r="51" spans="1:9" ht="15.75" customHeight="1">
      <c r="A51" s="143" t="s">
        <v>170</v>
      </c>
      <c r="B51" s="45"/>
      <c r="C51" s="45"/>
      <c r="D51" s="45"/>
      <c r="E51" s="45"/>
      <c r="F51" s="45"/>
      <c r="G51" s="46"/>
      <c r="H51" s="29">
        <v>0</v>
      </c>
      <c r="I51" s="29">
        <v>0</v>
      </c>
    </row>
    <row r="52" spans="1:9" ht="15.75" customHeight="1">
      <c r="A52" s="143" t="s">
        <v>171</v>
      </c>
      <c r="B52" s="45"/>
      <c r="C52" s="45"/>
      <c r="D52" s="45"/>
      <c r="E52" s="45"/>
      <c r="F52" s="45"/>
      <c r="G52" s="46"/>
      <c r="H52" s="29">
        <v>0</v>
      </c>
      <c r="I52" s="29">
        <v>0</v>
      </c>
    </row>
    <row r="53" spans="1:9" ht="15.75" customHeight="1">
      <c r="A53" s="143" t="s">
        <v>172</v>
      </c>
      <c r="B53" s="45"/>
      <c r="C53" s="45"/>
      <c r="D53" s="45"/>
      <c r="E53" s="45"/>
      <c r="F53" s="45"/>
      <c r="G53" s="46"/>
      <c r="H53" s="30">
        <v>0</v>
      </c>
      <c r="I53" s="29">
        <v>0</v>
      </c>
    </row>
    <row r="54" spans="1:9" ht="15.75" customHeight="1">
      <c r="A54" s="143" t="s">
        <v>173</v>
      </c>
      <c r="B54" s="45"/>
      <c r="C54" s="45"/>
      <c r="D54" s="45"/>
      <c r="E54" s="45"/>
      <c r="F54" s="45"/>
      <c r="G54" s="46"/>
      <c r="H54" s="30">
        <v>0</v>
      </c>
      <c r="I54" s="30">
        <v>0</v>
      </c>
    </row>
    <row r="55" spans="1:9" ht="15.75" customHeight="1">
      <c r="A55" s="143" t="s">
        <v>174</v>
      </c>
      <c r="B55" s="45"/>
      <c r="C55" s="45"/>
      <c r="D55" s="45"/>
      <c r="E55" s="45"/>
      <c r="F55" s="45"/>
      <c r="G55" s="46"/>
      <c r="H55" s="30">
        <v>0</v>
      </c>
      <c r="I55" s="30">
        <v>0</v>
      </c>
    </row>
    <row r="56" spans="1:9" ht="15.75" customHeight="1">
      <c r="A56" s="143"/>
      <c r="B56" s="45"/>
      <c r="C56" s="45"/>
      <c r="D56" s="45"/>
      <c r="E56" s="45"/>
      <c r="F56" s="45"/>
      <c r="G56" s="46"/>
      <c r="H56" s="30">
        <v>0</v>
      </c>
      <c r="I56" s="30">
        <v>0</v>
      </c>
    </row>
    <row r="57" spans="1:9" ht="15.75" customHeight="1">
      <c r="A57" s="160" t="s">
        <v>175</v>
      </c>
      <c r="B57" s="48"/>
      <c r="C57" s="48"/>
      <c r="D57" s="48"/>
      <c r="E57" s="48"/>
      <c r="F57" s="48"/>
      <c r="G57" s="49"/>
      <c r="H57" s="31">
        <v>0</v>
      </c>
      <c r="I57" s="31">
        <v>0</v>
      </c>
    </row>
    <row r="58" spans="1:9" ht="15.75" customHeight="1">
      <c r="A58" s="161" t="s">
        <v>120</v>
      </c>
      <c r="B58" s="96"/>
      <c r="C58" s="96"/>
      <c r="D58" s="96"/>
      <c r="E58" s="96"/>
      <c r="F58" s="108"/>
      <c r="G58" s="32">
        <f>H58+I58</f>
        <v>0</v>
      </c>
      <c r="H58" s="33">
        <f t="shared" ref="H58:I58" si="0">SUM(H51:H57)</f>
        <v>0</v>
      </c>
      <c r="I58" s="33">
        <f t="shared" si="0"/>
        <v>0</v>
      </c>
    </row>
  </sheetData>
  <mergeCells count="82">
    <mergeCell ref="A31:C31"/>
    <mergeCell ref="D31:E31"/>
    <mergeCell ref="F31:G31"/>
    <mergeCell ref="A32:I32"/>
    <mergeCell ref="A33:F33"/>
    <mergeCell ref="G33:I33"/>
    <mergeCell ref="G34:I34"/>
    <mergeCell ref="A34:F34"/>
    <mergeCell ref="A35:F35"/>
    <mergeCell ref="G35:I35"/>
    <mergeCell ref="A36:F36"/>
    <mergeCell ref="G36:I36"/>
    <mergeCell ref="G37:I37"/>
    <mergeCell ref="A38:I38"/>
    <mergeCell ref="A39:I39"/>
    <mergeCell ref="A40:D40"/>
    <mergeCell ref="E40:H40"/>
    <mergeCell ref="A57:G57"/>
    <mergeCell ref="A58:F58"/>
    <mergeCell ref="A48:I48"/>
    <mergeCell ref="A49:G50"/>
    <mergeCell ref="H49:I49"/>
    <mergeCell ref="A51:G51"/>
    <mergeCell ref="A52:G52"/>
    <mergeCell ref="A53:G53"/>
    <mergeCell ref="A54:G54"/>
    <mergeCell ref="A55:G55"/>
    <mergeCell ref="A6:B6"/>
    <mergeCell ref="A7:B9"/>
    <mergeCell ref="A10:D10"/>
    <mergeCell ref="A11:D11"/>
    <mergeCell ref="A56:G56"/>
    <mergeCell ref="A45:D45"/>
    <mergeCell ref="E45:H45"/>
    <mergeCell ref="A46:D46"/>
    <mergeCell ref="E46:H46"/>
    <mergeCell ref="A41:D41"/>
    <mergeCell ref="E41:H41"/>
    <mergeCell ref="A42:I42"/>
    <mergeCell ref="A43:I43"/>
    <mergeCell ref="A44:D44"/>
    <mergeCell ref="E44:H44"/>
    <mergeCell ref="A37:F37"/>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5:B5"/>
    <mergeCell ref="A15:I16"/>
    <mergeCell ref="A17:I17"/>
    <mergeCell ref="A18:I18"/>
    <mergeCell ref="A19:I19"/>
    <mergeCell ref="A20:I20"/>
    <mergeCell ref="A21:I21"/>
    <mergeCell ref="A22:I22"/>
    <mergeCell ref="A23:I23"/>
    <mergeCell ref="A24:I24"/>
    <mergeCell ref="A25:I25"/>
    <mergeCell ref="A26:I26"/>
    <mergeCell ref="A27:C27"/>
    <mergeCell ref="D27:E27"/>
    <mergeCell ref="F27:G27"/>
    <mergeCell ref="D30:E30"/>
    <mergeCell ref="F30:G30"/>
    <mergeCell ref="A28:C28"/>
    <mergeCell ref="D28:E28"/>
    <mergeCell ref="F28:G28"/>
    <mergeCell ref="A29:C29"/>
    <mergeCell ref="D29:E29"/>
    <mergeCell ref="F29:G29"/>
    <mergeCell ref="A30:C30"/>
  </mergeCells>
  <dataValidations count="1">
    <dataValidation type="list" allowBlank="1" showInputMessage="1" showErrorMessage="1" prompt="Seleccione un recurso" sqref="A34:A37">
      <formula1>$N$5:$N$12</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workbookViewId="0"/>
  </sheetViews>
  <sheetFormatPr baseColWidth="10" defaultColWidth="10.710937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hidden="1" customWidth="1"/>
    <col min="15" max="15" width="10.7109375" customWidth="1"/>
  </cols>
  <sheetData>
    <row r="1" spans="1:15">
      <c r="A1" s="104"/>
      <c r="B1" s="48"/>
      <c r="C1" s="48"/>
      <c r="D1" s="48"/>
      <c r="E1" s="48"/>
      <c r="F1" s="48"/>
      <c r="G1" s="48"/>
      <c r="H1" s="48"/>
      <c r="I1" s="49"/>
    </row>
    <row r="2" spans="1:15" ht="93" customHeight="1">
      <c r="A2" s="70"/>
      <c r="B2" s="105"/>
      <c r="C2" s="105"/>
      <c r="D2" s="105"/>
      <c r="E2" s="105"/>
      <c r="F2" s="105"/>
      <c r="G2" s="105"/>
      <c r="H2" s="105"/>
      <c r="I2" s="71"/>
    </row>
    <row r="3" spans="1:15" ht="18.75">
      <c r="A3" s="134" t="s">
        <v>176</v>
      </c>
      <c r="B3" s="135"/>
      <c r="C3" s="85"/>
      <c r="D3" s="136"/>
      <c r="E3" s="135"/>
      <c r="F3" s="135"/>
      <c r="G3" s="135"/>
      <c r="H3" s="135"/>
      <c r="I3" s="85"/>
    </row>
    <row r="4" spans="1:15" ht="20.25">
      <c r="A4" s="137" t="s">
        <v>53</v>
      </c>
      <c r="B4" s="138"/>
      <c r="C4" s="138"/>
      <c r="D4" s="138"/>
      <c r="E4" s="138"/>
      <c r="F4" s="138"/>
      <c r="G4" s="138"/>
      <c r="H4" s="138"/>
      <c r="I4" s="139"/>
      <c r="O4" s="12" t="s">
        <v>54</v>
      </c>
    </row>
    <row r="5" spans="1:15" ht="39.75" customHeight="1">
      <c r="A5" s="141" t="s">
        <v>55</v>
      </c>
      <c r="B5" s="139"/>
      <c r="C5" s="140">
        <v>4</v>
      </c>
      <c r="D5" s="46"/>
      <c r="E5" s="141" t="s">
        <v>56</v>
      </c>
      <c r="F5" s="138"/>
      <c r="G5" s="139"/>
      <c r="H5" s="142" t="s">
        <v>57</v>
      </c>
      <c r="I5" s="46"/>
      <c r="N5" s="12" t="s">
        <v>58</v>
      </c>
    </row>
    <row r="6" spans="1:15" ht="56.25" customHeight="1">
      <c r="A6" s="144" t="s">
        <v>59</v>
      </c>
      <c r="B6" s="85"/>
      <c r="C6" s="140"/>
      <c r="D6" s="45"/>
      <c r="E6" s="45"/>
      <c r="F6" s="45"/>
      <c r="G6" s="45"/>
      <c r="H6" s="45"/>
      <c r="I6" s="46"/>
      <c r="N6" s="13" t="s">
        <v>60</v>
      </c>
    </row>
    <row r="7" spans="1:15" ht="31.5" customHeight="1">
      <c r="A7" s="145" t="s">
        <v>177</v>
      </c>
      <c r="B7" s="77"/>
      <c r="C7" s="150"/>
      <c r="D7" s="45"/>
      <c r="E7" s="45"/>
      <c r="F7" s="45"/>
      <c r="G7" s="45"/>
      <c r="H7" s="45"/>
      <c r="I7" s="46"/>
      <c r="N7" s="13" t="s">
        <v>62</v>
      </c>
    </row>
    <row r="8" spans="1:15" ht="15.75" customHeight="1">
      <c r="A8" s="146"/>
      <c r="B8" s="89"/>
      <c r="C8" s="150"/>
      <c r="D8" s="45"/>
      <c r="E8" s="45"/>
      <c r="F8" s="45"/>
      <c r="G8" s="45"/>
      <c r="H8" s="45"/>
      <c r="I8" s="46"/>
      <c r="N8" s="13" t="s">
        <v>63</v>
      </c>
    </row>
    <row r="9" spans="1:15" ht="15.75" customHeight="1">
      <c r="A9" s="78"/>
      <c r="B9" s="79"/>
      <c r="C9" s="151"/>
      <c r="D9" s="48"/>
      <c r="E9" s="48"/>
      <c r="F9" s="48"/>
      <c r="G9" s="48"/>
      <c r="H9" s="48"/>
      <c r="I9" s="49"/>
      <c r="N9" s="13" t="s">
        <v>64</v>
      </c>
    </row>
    <row r="10" spans="1:15" ht="39" customHeight="1">
      <c r="A10" s="147" t="s">
        <v>65</v>
      </c>
      <c r="B10" s="93"/>
      <c r="C10" s="93"/>
      <c r="D10" s="66"/>
      <c r="E10" s="152">
        <f>Introducción!K8/5</f>
        <v>16.8</v>
      </c>
      <c r="F10" s="45"/>
      <c r="G10" s="46"/>
      <c r="H10" s="14" t="s">
        <v>66</v>
      </c>
      <c r="I10" s="15">
        <f>Introducción!K9/5</f>
        <v>2.4</v>
      </c>
      <c r="N10" s="13" t="s">
        <v>67</v>
      </c>
    </row>
    <row r="11" spans="1:15" ht="61.5" customHeight="1">
      <c r="A11" s="148" t="s">
        <v>68</v>
      </c>
      <c r="B11" s="93"/>
      <c r="C11" s="93"/>
      <c r="D11" s="94"/>
      <c r="E11" s="153" t="s">
        <v>178</v>
      </c>
      <c r="F11" s="45"/>
      <c r="G11" s="45"/>
      <c r="H11" s="45"/>
      <c r="I11" s="46"/>
      <c r="N11" s="13" t="s">
        <v>70</v>
      </c>
    </row>
    <row r="12" spans="1:15" ht="43.5" customHeight="1">
      <c r="A12" s="149" t="s">
        <v>71</v>
      </c>
      <c r="B12" s="138"/>
      <c r="C12" s="138"/>
      <c r="D12" s="139"/>
      <c r="E12" s="153" t="s">
        <v>179</v>
      </c>
      <c r="F12" s="45"/>
      <c r="G12" s="45"/>
      <c r="H12" s="45"/>
      <c r="I12" s="46"/>
      <c r="N12" s="17" t="s">
        <v>73</v>
      </c>
      <c r="O12" s="18" t="s">
        <v>74</v>
      </c>
    </row>
    <row r="13" spans="1:15" ht="43.5" customHeight="1">
      <c r="A13" s="19"/>
      <c r="B13" s="20"/>
      <c r="C13" s="20"/>
      <c r="D13" s="21"/>
      <c r="E13" s="37" t="s">
        <v>154</v>
      </c>
      <c r="F13" s="38"/>
      <c r="G13" s="38"/>
      <c r="H13" s="38"/>
      <c r="I13" s="22"/>
      <c r="N13" s="17"/>
      <c r="O13" s="18"/>
    </row>
    <row r="14" spans="1:15" ht="43.5" customHeight="1">
      <c r="A14" s="19"/>
      <c r="B14" s="20"/>
      <c r="C14" s="20"/>
      <c r="D14" s="21"/>
      <c r="E14" s="16"/>
      <c r="F14" s="16"/>
      <c r="G14" s="16"/>
      <c r="H14" s="16"/>
      <c r="I14" s="22"/>
      <c r="N14" s="17"/>
      <c r="O14" s="18"/>
    </row>
    <row r="15" spans="1:15">
      <c r="A15" s="156" t="s">
        <v>76</v>
      </c>
      <c r="B15" s="48"/>
      <c r="C15" s="48"/>
      <c r="D15" s="48"/>
      <c r="E15" s="48"/>
      <c r="F15" s="48"/>
      <c r="G15" s="48"/>
      <c r="H15" s="48"/>
      <c r="I15" s="49"/>
      <c r="O15" s="12" t="s">
        <v>77</v>
      </c>
    </row>
    <row r="16" spans="1:15">
      <c r="A16" s="70"/>
      <c r="B16" s="105"/>
      <c r="C16" s="105"/>
      <c r="D16" s="105"/>
      <c r="E16" s="105"/>
      <c r="F16" s="105"/>
      <c r="G16" s="105"/>
      <c r="H16" s="105"/>
      <c r="I16" s="71"/>
    </row>
    <row r="17" spans="1:10 16384:16384" ht="31.5" customHeight="1">
      <c r="A17" s="133" t="s">
        <v>180</v>
      </c>
      <c r="B17" s="105"/>
      <c r="C17" s="105"/>
      <c r="D17" s="105"/>
      <c r="E17" s="105"/>
      <c r="F17" s="105"/>
      <c r="G17" s="105"/>
      <c r="H17" s="105"/>
      <c r="I17" s="71"/>
    </row>
    <row r="18" spans="1:10 16384:16384">
      <c r="A18" s="131"/>
      <c r="B18" s="45"/>
      <c r="C18" s="45"/>
      <c r="D18" s="45"/>
      <c r="E18" s="45"/>
      <c r="F18" s="45"/>
      <c r="G18" s="45"/>
      <c r="H18" s="45"/>
      <c r="I18" s="46"/>
    </row>
    <row r="19" spans="1:10 16384:16384">
      <c r="A19" s="131"/>
      <c r="B19" s="45"/>
      <c r="C19" s="45"/>
      <c r="D19" s="45"/>
      <c r="E19" s="45"/>
      <c r="F19" s="45"/>
      <c r="G19" s="45"/>
      <c r="H19" s="45"/>
      <c r="I19" s="46"/>
    </row>
    <row r="20" spans="1:10 16384:16384">
      <c r="A20" s="131"/>
      <c r="B20" s="45"/>
      <c r="C20" s="45"/>
      <c r="D20" s="45"/>
      <c r="E20" s="45"/>
      <c r="F20" s="45"/>
      <c r="G20" s="45"/>
      <c r="H20" s="45"/>
      <c r="I20" s="46"/>
    </row>
    <row r="21" spans="1:10 16384:16384" ht="15.75" customHeight="1">
      <c r="A21" s="131"/>
      <c r="B21" s="45"/>
      <c r="C21" s="45"/>
      <c r="D21" s="45"/>
      <c r="E21" s="45"/>
      <c r="F21" s="45"/>
      <c r="G21" s="45"/>
      <c r="H21" s="45"/>
      <c r="I21" s="46"/>
    </row>
    <row r="22" spans="1:10 16384:16384" ht="15.75" customHeight="1">
      <c r="A22" s="131"/>
      <c r="B22" s="45"/>
      <c r="C22" s="45"/>
      <c r="D22" s="45"/>
      <c r="E22" s="45"/>
      <c r="F22" s="45"/>
      <c r="G22" s="45"/>
      <c r="H22" s="45"/>
      <c r="I22" s="46"/>
    </row>
    <row r="23" spans="1:10 16384:16384" ht="15.75" customHeight="1">
      <c r="A23" s="131"/>
      <c r="B23" s="45"/>
      <c r="C23" s="45"/>
      <c r="D23" s="45"/>
      <c r="E23" s="45"/>
      <c r="F23" s="45"/>
      <c r="G23" s="45"/>
      <c r="H23" s="45"/>
      <c r="I23" s="46"/>
    </row>
    <row r="24" spans="1:10 16384:16384" ht="15.75" customHeight="1">
      <c r="A24" s="131"/>
      <c r="B24" s="45"/>
      <c r="C24" s="45"/>
      <c r="D24" s="45"/>
      <c r="E24" s="45"/>
      <c r="F24" s="45"/>
      <c r="G24" s="45"/>
      <c r="H24" s="45"/>
      <c r="I24" s="46"/>
    </row>
    <row r="25" spans="1:10 16384:16384" ht="15.75" customHeight="1">
      <c r="A25" s="131"/>
      <c r="B25" s="45"/>
      <c r="C25" s="45"/>
      <c r="D25" s="45"/>
      <c r="E25" s="45"/>
      <c r="F25" s="45"/>
      <c r="G25" s="45"/>
      <c r="H25" s="45"/>
      <c r="I25" s="46"/>
    </row>
    <row r="26" spans="1:10 16384:16384" ht="15.75" customHeight="1">
      <c r="A26" s="132" t="s">
        <v>79</v>
      </c>
      <c r="B26" s="54"/>
      <c r="C26" s="54"/>
      <c r="D26" s="54"/>
      <c r="E26" s="54"/>
      <c r="F26" s="54"/>
      <c r="G26" s="54"/>
      <c r="H26" s="54"/>
      <c r="I26" s="55"/>
      <c r="J26" s="12" t="s">
        <v>181</v>
      </c>
    </row>
    <row r="27" spans="1:10 16384:16384" ht="15.75" customHeight="1">
      <c r="A27" s="130" t="s">
        <v>80</v>
      </c>
      <c r="B27" s="45"/>
      <c r="C27" s="46"/>
      <c r="D27" s="130" t="s">
        <v>81</v>
      </c>
      <c r="E27" s="46"/>
      <c r="F27" s="130" t="s">
        <v>82</v>
      </c>
      <c r="G27" s="46"/>
      <c r="H27" s="23" t="s">
        <v>83</v>
      </c>
      <c r="I27" s="23" t="s">
        <v>84</v>
      </c>
    </row>
    <row r="28" spans="1:10 16384:16384" ht="94.5" customHeight="1">
      <c r="A28" s="129" t="s">
        <v>182</v>
      </c>
      <c r="B28" s="45"/>
      <c r="C28" s="46"/>
      <c r="D28" s="130" t="s">
        <v>183</v>
      </c>
      <c r="E28" s="46"/>
      <c r="F28" s="130" t="s">
        <v>184</v>
      </c>
      <c r="G28" s="46"/>
      <c r="H28" s="34" t="s">
        <v>185</v>
      </c>
      <c r="I28" s="23"/>
    </row>
    <row r="29" spans="1:10 16384:16384" ht="94.5" customHeight="1">
      <c r="A29" s="129" t="s">
        <v>186</v>
      </c>
      <c r="B29" s="45"/>
      <c r="C29" s="46"/>
      <c r="D29" s="130"/>
      <c r="E29" s="46"/>
      <c r="F29" s="130"/>
      <c r="G29" s="46"/>
      <c r="H29" s="23"/>
      <c r="I29" s="23"/>
    </row>
    <row r="30" spans="1:10 16384:16384" ht="94.5" customHeight="1">
      <c r="A30" s="126" t="s">
        <v>187</v>
      </c>
      <c r="B30" s="45"/>
      <c r="C30" s="46"/>
      <c r="D30" s="127"/>
      <c r="E30" s="46"/>
      <c r="F30" s="127"/>
      <c r="G30" s="46"/>
      <c r="H30" s="23"/>
      <c r="I30" s="23"/>
    </row>
    <row r="31" spans="1:10 16384:16384" ht="94.5" customHeight="1">
      <c r="A31" s="126" t="s">
        <v>87</v>
      </c>
      <c r="B31" s="45"/>
      <c r="C31" s="46"/>
      <c r="D31" s="127" t="s">
        <v>133</v>
      </c>
      <c r="E31" s="46"/>
      <c r="F31" s="127"/>
      <c r="G31" s="46"/>
      <c r="H31" s="23"/>
      <c r="I31" s="23"/>
    </row>
    <row r="32" spans="1:10 16384:16384" ht="15.75" customHeight="1">
      <c r="A32" s="128" t="s">
        <v>89</v>
      </c>
      <c r="B32" s="54"/>
      <c r="C32" s="54"/>
      <c r="D32" s="54"/>
      <c r="E32" s="54"/>
      <c r="F32" s="54"/>
      <c r="G32" s="54"/>
      <c r="H32" s="54"/>
      <c r="I32" s="55"/>
      <c r="XFD32" s="12" t="s">
        <v>90</v>
      </c>
    </row>
    <row r="33" spans="1:9" ht="15.75" customHeight="1">
      <c r="A33" s="173" t="s">
        <v>91</v>
      </c>
      <c r="B33" s="164"/>
      <c r="C33" s="164"/>
      <c r="D33" s="164"/>
      <c r="E33" s="164"/>
      <c r="F33" s="165"/>
      <c r="G33" s="174" t="s">
        <v>92</v>
      </c>
      <c r="H33" s="54"/>
      <c r="I33" s="175"/>
    </row>
    <row r="34" spans="1:9" ht="15.75" customHeight="1">
      <c r="A34" s="172" t="s">
        <v>60</v>
      </c>
      <c r="B34" s="164"/>
      <c r="C34" s="164"/>
      <c r="D34" s="164"/>
      <c r="E34" s="164"/>
      <c r="F34" s="164"/>
      <c r="G34" s="171" t="s">
        <v>176</v>
      </c>
      <c r="H34" s="164"/>
      <c r="I34" s="165"/>
    </row>
    <row r="35" spans="1:9" ht="15.75" customHeight="1">
      <c r="A35" s="172" t="s">
        <v>60</v>
      </c>
      <c r="B35" s="164"/>
      <c r="C35" s="164"/>
      <c r="D35" s="164"/>
      <c r="E35" s="164"/>
      <c r="F35" s="164"/>
      <c r="G35" s="171"/>
      <c r="H35" s="164"/>
      <c r="I35" s="165"/>
    </row>
    <row r="36" spans="1:9" ht="15.75" customHeight="1">
      <c r="A36" s="172" t="s">
        <v>63</v>
      </c>
      <c r="B36" s="164"/>
      <c r="C36" s="164"/>
      <c r="D36" s="164"/>
      <c r="E36" s="164"/>
      <c r="F36" s="164"/>
      <c r="G36" s="171"/>
      <c r="H36" s="164"/>
      <c r="I36" s="165"/>
    </row>
    <row r="37" spans="1:9" ht="15.75" customHeight="1">
      <c r="A37" s="172" t="s">
        <v>58</v>
      </c>
      <c r="B37" s="164"/>
      <c r="C37" s="164"/>
      <c r="D37" s="164"/>
      <c r="E37" s="164"/>
      <c r="F37" s="164"/>
      <c r="G37" s="171"/>
      <c r="H37" s="164"/>
      <c r="I37" s="165"/>
    </row>
    <row r="38" spans="1:9" ht="15.75" customHeight="1">
      <c r="A38" s="167" t="s">
        <v>93</v>
      </c>
      <c r="B38" s="168"/>
      <c r="C38" s="168"/>
      <c r="D38" s="168"/>
      <c r="E38" s="168"/>
      <c r="F38" s="168"/>
      <c r="G38" s="168"/>
      <c r="H38" s="168"/>
      <c r="I38" s="169"/>
    </row>
    <row r="39" spans="1:9" ht="33" customHeight="1">
      <c r="A39" s="127" t="s">
        <v>94</v>
      </c>
      <c r="B39" s="45"/>
      <c r="C39" s="45"/>
      <c r="D39" s="45"/>
      <c r="E39" s="45"/>
      <c r="F39" s="45"/>
      <c r="G39" s="45"/>
      <c r="H39" s="45"/>
      <c r="I39" s="46"/>
    </row>
    <row r="40" spans="1:9" ht="15.75" customHeight="1">
      <c r="A40" s="162" t="s">
        <v>95</v>
      </c>
      <c r="B40" s="113"/>
      <c r="C40" s="113"/>
      <c r="D40" s="118"/>
      <c r="E40" s="162" t="s">
        <v>96</v>
      </c>
      <c r="F40" s="113"/>
      <c r="G40" s="113"/>
      <c r="H40" s="113"/>
      <c r="I40" s="35"/>
    </row>
    <row r="41" spans="1:9" ht="29.25" customHeight="1">
      <c r="A41" s="163" t="s">
        <v>188</v>
      </c>
      <c r="B41" s="164"/>
      <c r="C41" s="164"/>
      <c r="D41" s="165"/>
      <c r="E41" s="163" t="s">
        <v>189</v>
      </c>
      <c r="F41" s="164"/>
      <c r="G41" s="164"/>
      <c r="H41" s="164"/>
      <c r="I41" s="24"/>
    </row>
    <row r="42" spans="1:9" ht="29.25" customHeight="1">
      <c r="A42" s="39"/>
      <c r="B42" s="40"/>
      <c r="C42" s="40"/>
      <c r="D42" s="40"/>
      <c r="E42" s="41" t="s">
        <v>190</v>
      </c>
      <c r="F42" s="40"/>
      <c r="G42" s="40"/>
      <c r="H42" s="40"/>
      <c r="I42" s="42"/>
    </row>
    <row r="43" spans="1:9" ht="29.25" customHeight="1">
      <c r="A43" s="167" t="s">
        <v>100</v>
      </c>
      <c r="B43" s="168"/>
      <c r="C43" s="168"/>
      <c r="D43" s="168"/>
      <c r="E43" s="168"/>
      <c r="F43" s="168"/>
      <c r="G43" s="168"/>
      <c r="H43" s="168"/>
      <c r="I43" s="169"/>
    </row>
    <row r="44" spans="1:9" ht="43.5" customHeight="1">
      <c r="A44" s="170" t="s">
        <v>101</v>
      </c>
      <c r="B44" s="45"/>
      <c r="C44" s="45"/>
      <c r="D44" s="45"/>
      <c r="E44" s="45"/>
      <c r="F44" s="45"/>
      <c r="G44" s="45"/>
      <c r="H44" s="45"/>
      <c r="I44" s="46"/>
    </row>
    <row r="45" spans="1:9" ht="15.75" customHeight="1">
      <c r="A45" s="127" t="s">
        <v>95</v>
      </c>
      <c r="B45" s="45"/>
      <c r="C45" s="45"/>
      <c r="D45" s="46"/>
      <c r="E45" s="127" t="s">
        <v>102</v>
      </c>
      <c r="F45" s="45"/>
      <c r="G45" s="45"/>
      <c r="H45" s="46"/>
      <c r="I45" s="24" t="s">
        <v>97</v>
      </c>
    </row>
    <row r="46" spans="1:9" ht="15.75" customHeight="1">
      <c r="A46" s="127" t="s">
        <v>188</v>
      </c>
      <c r="B46" s="45"/>
      <c r="C46" s="45"/>
      <c r="D46" s="46"/>
      <c r="E46" s="127"/>
      <c r="F46" s="45"/>
      <c r="G46" s="45"/>
      <c r="H46" s="46"/>
      <c r="I46" s="43" t="s">
        <v>191</v>
      </c>
    </row>
    <row r="47" spans="1:9" ht="15.75" customHeight="1">
      <c r="A47" s="170" t="s">
        <v>192</v>
      </c>
      <c r="B47" s="45"/>
      <c r="C47" s="45"/>
      <c r="D47" s="46"/>
      <c r="E47" s="127"/>
      <c r="F47" s="45"/>
      <c r="G47" s="45"/>
      <c r="H47" s="46"/>
      <c r="I47" s="43" t="s">
        <v>193</v>
      </c>
    </row>
    <row r="48" spans="1:9" ht="15.75" customHeight="1">
      <c r="A48" s="157" t="s">
        <v>108</v>
      </c>
      <c r="B48" s="45"/>
      <c r="C48" s="45"/>
      <c r="D48" s="45"/>
      <c r="E48" s="45"/>
      <c r="F48" s="45"/>
      <c r="G48" s="45"/>
      <c r="H48" s="45"/>
      <c r="I48" s="46"/>
    </row>
    <row r="49" spans="1:9" ht="15.75" customHeight="1">
      <c r="A49" s="158" t="s">
        <v>109</v>
      </c>
      <c r="B49" s="48"/>
      <c r="C49" s="48"/>
      <c r="D49" s="48"/>
      <c r="E49" s="48"/>
      <c r="F49" s="48"/>
      <c r="G49" s="49"/>
      <c r="H49" s="159" t="s">
        <v>110</v>
      </c>
      <c r="I49" s="46"/>
    </row>
    <row r="50" spans="1:9" ht="15.75" customHeight="1">
      <c r="A50" s="70"/>
      <c r="B50" s="105"/>
      <c r="C50" s="105"/>
      <c r="D50" s="105"/>
      <c r="E50" s="105"/>
      <c r="F50" s="105"/>
      <c r="G50" s="71"/>
      <c r="H50" s="27" t="s">
        <v>111</v>
      </c>
      <c r="I50" s="28" t="s">
        <v>112</v>
      </c>
    </row>
    <row r="51" spans="1:9" ht="15.75" customHeight="1">
      <c r="A51" s="143" t="s">
        <v>194</v>
      </c>
      <c r="B51" s="45"/>
      <c r="C51" s="45"/>
      <c r="D51" s="45"/>
      <c r="E51" s="45"/>
      <c r="F51" s="45"/>
      <c r="G51" s="46"/>
      <c r="H51" s="29">
        <v>0</v>
      </c>
      <c r="I51" s="29">
        <v>0</v>
      </c>
    </row>
    <row r="52" spans="1:9" ht="15.75" customHeight="1">
      <c r="A52" s="143" t="s">
        <v>195</v>
      </c>
      <c r="B52" s="45"/>
      <c r="C52" s="45"/>
      <c r="D52" s="45"/>
      <c r="E52" s="45"/>
      <c r="F52" s="45"/>
      <c r="G52" s="46"/>
      <c r="H52" s="29">
        <v>0</v>
      </c>
      <c r="I52" s="29">
        <v>0</v>
      </c>
    </row>
    <row r="53" spans="1:9" ht="15.75" customHeight="1">
      <c r="A53" s="143" t="s">
        <v>196</v>
      </c>
      <c r="B53" s="45"/>
      <c r="C53" s="45"/>
      <c r="D53" s="45"/>
      <c r="E53" s="45"/>
      <c r="F53" s="45"/>
      <c r="G53" s="46"/>
      <c r="H53" s="30">
        <v>0</v>
      </c>
      <c r="I53" s="29">
        <v>0</v>
      </c>
    </row>
    <row r="54" spans="1:9" ht="15.75" customHeight="1">
      <c r="A54" s="143" t="s">
        <v>197</v>
      </c>
      <c r="B54" s="45"/>
      <c r="C54" s="45"/>
      <c r="D54" s="45"/>
      <c r="E54" s="45"/>
      <c r="F54" s="45"/>
      <c r="G54" s="46"/>
      <c r="H54" s="30">
        <v>0</v>
      </c>
      <c r="I54" s="30">
        <v>0</v>
      </c>
    </row>
    <row r="55" spans="1:9" ht="15.75" customHeight="1">
      <c r="A55" s="143" t="s">
        <v>198</v>
      </c>
      <c r="B55" s="45"/>
      <c r="C55" s="45"/>
      <c r="D55" s="45"/>
      <c r="E55" s="45"/>
      <c r="F55" s="45"/>
      <c r="G55" s="46"/>
      <c r="H55" s="30">
        <v>0</v>
      </c>
      <c r="I55" s="30">
        <v>0</v>
      </c>
    </row>
    <row r="56" spans="1:9" ht="15.75" customHeight="1">
      <c r="A56" s="143" t="s">
        <v>199</v>
      </c>
      <c r="B56" s="45"/>
      <c r="C56" s="45"/>
      <c r="D56" s="45"/>
      <c r="E56" s="45"/>
      <c r="F56" s="45"/>
      <c r="G56" s="46"/>
      <c r="H56" s="30">
        <v>0</v>
      </c>
      <c r="I56" s="30">
        <v>0</v>
      </c>
    </row>
    <row r="57" spans="1:9" ht="15.75" customHeight="1">
      <c r="A57" s="160"/>
      <c r="B57" s="48"/>
      <c r="C57" s="48"/>
      <c r="D57" s="48"/>
      <c r="E57" s="48"/>
      <c r="F57" s="48"/>
      <c r="G57" s="49"/>
      <c r="H57" s="31">
        <v>0</v>
      </c>
      <c r="I57" s="31">
        <v>0</v>
      </c>
    </row>
    <row r="58" spans="1:9" ht="15.75" customHeight="1">
      <c r="A58" s="161" t="s">
        <v>120</v>
      </c>
      <c r="B58" s="96"/>
      <c r="C58" s="96"/>
      <c r="D58" s="96"/>
      <c r="E58" s="96"/>
      <c r="F58" s="108"/>
      <c r="G58" s="32">
        <f>H58+I58</f>
        <v>0</v>
      </c>
      <c r="H58" s="33">
        <f t="shared" ref="H58:I58" si="0">SUM(H51:H57)</f>
        <v>0</v>
      </c>
      <c r="I58" s="33">
        <f t="shared" si="0"/>
        <v>0</v>
      </c>
    </row>
  </sheetData>
  <mergeCells count="82">
    <mergeCell ref="A31:C31"/>
    <mergeCell ref="D31:E31"/>
    <mergeCell ref="F31:G31"/>
    <mergeCell ref="A32:I32"/>
    <mergeCell ref="A33:F33"/>
    <mergeCell ref="G33:I33"/>
    <mergeCell ref="G34:I34"/>
    <mergeCell ref="A34:F34"/>
    <mergeCell ref="A35:F35"/>
    <mergeCell ref="G35:I35"/>
    <mergeCell ref="A36:F36"/>
    <mergeCell ref="G36:I36"/>
    <mergeCell ref="G37:I37"/>
    <mergeCell ref="A38:I38"/>
    <mergeCell ref="A39:I39"/>
    <mergeCell ref="A40:D40"/>
    <mergeCell ref="E40:H40"/>
    <mergeCell ref="A57:G57"/>
    <mergeCell ref="A58:F58"/>
    <mergeCell ref="A48:I48"/>
    <mergeCell ref="A49:G50"/>
    <mergeCell ref="H49:I49"/>
    <mergeCell ref="A51:G51"/>
    <mergeCell ref="A52:G52"/>
    <mergeCell ref="A53:G53"/>
    <mergeCell ref="A54:G54"/>
    <mergeCell ref="A55:G55"/>
    <mergeCell ref="A6:B6"/>
    <mergeCell ref="A7:B9"/>
    <mergeCell ref="A10:D10"/>
    <mergeCell ref="A11:D11"/>
    <mergeCell ref="A56:G56"/>
    <mergeCell ref="A46:D46"/>
    <mergeCell ref="E46:H46"/>
    <mergeCell ref="A47:D47"/>
    <mergeCell ref="E47:H47"/>
    <mergeCell ref="A41:D41"/>
    <mergeCell ref="E41:H41"/>
    <mergeCell ref="A43:I43"/>
    <mergeCell ref="A44:I44"/>
    <mergeCell ref="A45:D45"/>
    <mergeCell ref="E45:H45"/>
    <mergeCell ref="A37:F37"/>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5:B5"/>
    <mergeCell ref="A15:I16"/>
    <mergeCell ref="A17:I17"/>
    <mergeCell ref="A18:I18"/>
    <mergeCell ref="A19:I19"/>
    <mergeCell ref="A20:I20"/>
    <mergeCell ref="A21:I21"/>
    <mergeCell ref="A22:I22"/>
    <mergeCell ref="A23:I23"/>
    <mergeCell ref="A24:I24"/>
    <mergeCell ref="A25:I25"/>
    <mergeCell ref="A26:I26"/>
    <mergeCell ref="A27:C27"/>
    <mergeCell ref="D27:E27"/>
    <mergeCell ref="F27:G27"/>
    <mergeCell ref="D30:E30"/>
    <mergeCell ref="F30:G30"/>
    <mergeCell ref="A28:C28"/>
    <mergeCell ref="D28:E28"/>
    <mergeCell ref="F28:G28"/>
    <mergeCell ref="A29:C29"/>
    <mergeCell ref="D29:E29"/>
    <mergeCell ref="F29:G29"/>
    <mergeCell ref="A30:C30"/>
  </mergeCells>
  <dataValidations count="1">
    <dataValidation type="list" allowBlank="1" showInputMessage="1" showErrorMessage="1" prompt="Seleccione un recurso" sqref="A34:A37">
      <formula1>$N$5:$N$12</formula1>
    </dataValidation>
  </dataValidations>
  <hyperlinks>
    <hyperlink ref="I46" r:id="rId1"/>
    <hyperlink ref="I47" r:id="rId2"/>
  </hyperlinks>
  <pageMargins left="0.7" right="0.7" top="0.75" bottom="0.75" header="0" footer="0"/>
  <pageSetup paperSize="9" orientation="portrait"/>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6"/>
  <sheetViews>
    <sheetView workbookViewId="0"/>
  </sheetViews>
  <sheetFormatPr baseColWidth="10" defaultColWidth="10.7109375" defaultRowHeight="15" customHeight="1"/>
  <cols>
    <col min="1" max="1" width="10.7109375" customWidth="1"/>
    <col min="2" max="2" width="13.85546875" customWidth="1"/>
    <col min="3" max="3" width="16.42578125" customWidth="1"/>
    <col min="4" max="4" width="10.7109375" customWidth="1"/>
    <col min="5" max="5" width="13.7109375" customWidth="1"/>
    <col min="6" max="6" width="10.7109375" customWidth="1"/>
    <col min="7" max="7" width="14.7109375" customWidth="1"/>
    <col min="8" max="8" width="26.85546875" customWidth="1"/>
    <col min="9" max="9" width="35.42578125" customWidth="1"/>
    <col min="10" max="12" width="10.7109375" customWidth="1"/>
    <col min="13" max="13" width="10.5703125" customWidth="1"/>
    <col min="14" max="14" width="22.5703125" hidden="1" customWidth="1"/>
    <col min="15" max="15" width="10.7109375" customWidth="1"/>
  </cols>
  <sheetData>
    <row r="1" spans="1:15">
      <c r="A1" s="104"/>
      <c r="B1" s="48"/>
      <c r="C1" s="48"/>
      <c r="D1" s="48"/>
      <c r="E1" s="48"/>
      <c r="F1" s="48"/>
      <c r="G1" s="48"/>
      <c r="H1" s="48"/>
      <c r="I1" s="49"/>
    </row>
    <row r="2" spans="1:15" ht="93" customHeight="1">
      <c r="A2" s="70"/>
      <c r="B2" s="105"/>
      <c r="C2" s="105"/>
      <c r="D2" s="105"/>
      <c r="E2" s="105"/>
      <c r="F2" s="105"/>
      <c r="G2" s="105"/>
      <c r="H2" s="105"/>
      <c r="I2" s="71"/>
    </row>
    <row r="3" spans="1:15" ht="18.75">
      <c r="A3" s="134" t="s">
        <v>176</v>
      </c>
      <c r="B3" s="135"/>
      <c r="C3" s="85"/>
      <c r="D3" s="136" t="s">
        <v>122</v>
      </c>
      <c r="E3" s="135"/>
      <c r="F3" s="135"/>
      <c r="G3" s="135"/>
      <c r="H3" s="135"/>
      <c r="I3" s="85"/>
    </row>
    <row r="4" spans="1:15" ht="20.25">
      <c r="A4" s="137" t="s">
        <v>53</v>
      </c>
      <c r="B4" s="138"/>
      <c r="C4" s="138"/>
      <c r="D4" s="138"/>
      <c r="E4" s="138"/>
      <c r="F4" s="138"/>
      <c r="G4" s="138"/>
      <c r="H4" s="138"/>
      <c r="I4" s="139"/>
      <c r="O4" s="12" t="s">
        <v>54</v>
      </c>
    </row>
    <row r="5" spans="1:15" ht="39.75" customHeight="1">
      <c r="A5" s="141" t="s">
        <v>55</v>
      </c>
      <c r="B5" s="139"/>
      <c r="C5" s="140">
        <v>4</v>
      </c>
      <c r="D5" s="46"/>
      <c r="E5" s="141" t="s">
        <v>56</v>
      </c>
      <c r="F5" s="138"/>
      <c r="G5" s="139"/>
      <c r="H5" s="142" t="s">
        <v>57</v>
      </c>
      <c r="I5" s="46"/>
      <c r="N5" s="12" t="s">
        <v>58</v>
      </c>
    </row>
    <row r="6" spans="1:15" ht="56.25" customHeight="1">
      <c r="A6" s="144" t="s">
        <v>59</v>
      </c>
      <c r="B6" s="85"/>
      <c r="C6" s="140"/>
      <c r="D6" s="45"/>
      <c r="E6" s="45"/>
      <c r="F6" s="45"/>
      <c r="G6" s="45"/>
      <c r="H6" s="45"/>
      <c r="I6" s="46"/>
      <c r="N6" s="13" t="s">
        <v>60</v>
      </c>
    </row>
    <row r="7" spans="1:15" ht="31.5" customHeight="1">
      <c r="A7" s="145" t="s">
        <v>177</v>
      </c>
      <c r="B7" s="77"/>
      <c r="C7" s="150"/>
      <c r="D7" s="45"/>
      <c r="E7" s="45"/>
      <c r="F7" s="45"/>
      <c r="G7" s="45"/>
      <c r="H7" s="45"/>
      <c r="I7" s="46"/>
      <c r="N7" s="13" t="s">
        <v>62</v>
      </c>
    </row>
    <row r="8" spans="1:15" ht="15.75" customHeight="1">
      <c r="A8" s="146"/>
      <c r="B8" s="89"/>
      <c r="C8" s="150"/>
      <c r="D8" s="45"/>
      <c r="E8" s="45"/>
      <c r="F8" s="45"/>
      <c r="G8" s="45"/>
      <c r="H8" s="45"/>
      <c r="I8" s="46"/>
      <c r="N8" s="13" t="s">
        <v>63</v>
      </c>
    </row>
    <row r="9" spans="1:15" ht="15.75" customHeight="1">
      <c r="A9" s="78"/>
      <c r="B9" s="79"/>
      <c r="C9" s="151"/>
      <c r="D9" s="48"/>
      <c r="E9" s="48"/>
      <c r="F9" s="48"/>
      <c r="G9" s="48"/>
      <c r="H9" s="48"/>
      <c r="I9" s="49"/>
      <c r="N9" s="13" t="s">
        <v>64</v>
      </c>
    </row>
    <row r="10" spans="1:15" ht="39" customHeight="1">
      <c r="A10" s="147" t="s">
        <v>65</v>
      </c>
      <c r="B10" s="93"/>
      <c r="C10" s="93"/>
      <c r="D10" s="66"/>
      <c r="E10" s="152">
        <f>Introducción!K8/5</f>
        <v>16.8</v>
      </c>
      <c r="F10" s="45"/>
      <c r="G10" s="46"/>
      <c r="H10" s="14" t="s">
        <v>66</v>
      </c>
      <c r="I10" s="15">
        <f>Introducción!K9/5</f>
        <v>2.4</v>
      </c>
      <c r="N10" s="13" t="s">
        <v>67</v>
      </c>
    </row>
    <row r="11" spans="1:15" ht="61.5" customHeight="1">
      <c r="A11" s="148" t="s">
        <v>68</v>
      </c>
      <c r="B11" s="93"/>
      <c r="C11" s="93"/>
      <c r="D11" s="94"/>
      <c r="E11" s="153" t="s">
        <v>200</v>
      </c>
      <c r="F11" s="45"/>
      <c r="G11" s="45"/>
      <c r="H11" s="45"/>
      <c r="I11" s="46"/>
      <c r="N11" s="13" t="s">
        <v>70</v>
      </c>
    </row>
    <row r="12" spans="1:15" ht="43.5" customHeight="1">
      <c r="A12" s="149" t="s">
        <v>71</v>
      </c>
      <c r="B12" s="138"/>
      <c r="C12" s="138"/>
      <c r="D12" s="139"/>
      <c r="E12" s="153" t="s">
        <v>154</v>
      </c>
      <c r="F12" s="45"/>
      <c r="G12" s="45"/>
      <c r="H12" s="45"/>
      <c r="I12" s="46"/>
      <c r="N12" s="17" t="s">
        <v>73</v>
      </c>
      <c r="O12" s="18" t="s">
        <v>74</v>
      </c>
    </row>
    <row r="13" spans="1:15">
      <c r="A13" s="156" t="s">
        <v>76</v>
      </c>
      <c r="B13" s="48"/>
      <c r="C13" s="48"/>
      <c r="D13" s="48"/>
      <c r="E13" s="48"/>
      <c r="F13" s="48"/>
      <c r="G13" s="48"/>
      <c r="H13" s="48"/>
      <c r="I13" s="49"/>
      <c r="O13" s="12" t="s">
        <v>77</v>
      </c>
    </row>
    <row r="14" spans="1:15">
      <c r="A14" s="70"/>
      <c r="B14" s="105"/>
      <c r="C14" s="105"/>
      <c r="D14" s="105"/>
      <c r="E14" s="105"/>
      <c r="F14" s="105"/>
      <c r="G14" s="105"/>
      <c r="H14" s="105"/>
      <c r="I14" s="71"/>
    </row>
    <row r="15" spans="1:15" ht="31.5" customHeight="1">
      <c r="A15" s="133" t="s">
        <v>201</v>
      </c>
      <c r="B15" s="105"/>
      <c r="C15" s="105"/>
      <c r="D15" s="105"/>
      <c r="E15" s="105"/>
      <c r="F15" s="105"/>
      <c r="G15" s="105"/>
      <c r="H15" s="105"/>
      <c r="I15" s="71"/>
    </row>
    <row r="16" spans="1:15">
      <c r="A16" s="131"/>
      <c r="B16" s="45"/>
      <c r="C16" s="45"/>
      <c r="D16" s="45"/>
      <c r="E16" s="45"/>
      <c r="F16" s="45"/>
      <c r="G16" s="45"/>
      <c r="H16" s="45"/>
      <c r="I16" s="46"/>
    </row>
    <row r="17" spans="1:10 16384:16384">
      <c r="A17" s="131"/>
      <c r="B17" s="45"/>
      <c r="C17" s="45"/>
      <c r="D17" s="45"/>
      <c r="E17" s="45"/>
      <c r="F17" s="45"/>
      <c r="G17" s="45"/>
      <c r="H17" s="45"/>
      <c r="I17" s="46"/>
    </row>
    <row r="18" spans="1:10 16384:16384">
      <c r="A18" s="131"/>
      <c r="B18" s="45"/>
      <c r="C18" s="45"/>
      <c r="D18" s="45"/>
      <c r="E18" s="45"/>
      <c r="F18" s="45"/>
      <c r="G18" s="45"/>
      <c r="H18" s="45"/>
      <c r="I18" s="46"/>
    </row>
    <row r="19" spans="1:10 16384:16384">
      <c r="A19" s="131"/>
      <c r="B19" s="45"/>
      <c r="C19" s="45"/>
      <c r="D19" s="45"/>
      <c r="E19" s="45"/>
      <c r="F19" s="45"/>
      <c r="G19" s="45"/>
      <c r="H19" s="45"/>
      <c r="I19" s="46"/>
    </row>
    <row r="20" spans="1:10 16384:16384">
      <c r="A20" s="131"/>
      <c r="B20" s="45"/>
      <c r="C20" s="45"/>
      <c r="D20" s="45"/>
      <c r="E20" s="45"/>
      <c r="F20" s="45"/>
      <c r="G20" s="45"/>
      <c r="H20" s="45"/>
      <c r="I20" s="46"/>
    </row>
    <row r="21" spans="1:10 16384:16384" ht="15.75" customHeight="1">
      <c r="A21" s="131"/>
      <c r="B21" s="45"/>
      <c r="C21" s="45"/>
      <c r="D21" s="45"/>
      <c r="E21" s="45"/>
      <c r="F21" s="45"/>
      <c r="G21" s="45"/>
      <c r="H21" s="45"/>
      <c r="I21" s="46"/>
    </row>
    <row r="22" spans="1:10 16384:16384" ht="15.75" customHeight="1">
      <c r="A22" s="131"/>
      <c r="B22" s="45"/>
      <c r="C22" s="45"/>
      <c r="D22" s="45"/>
      <c r="E22" s="45"/>
      <c r="F22" s="45"/>
      <c r="G22" s="45"/>
      <c r="H22" s="45"/>
      <c r="I22" s="46"/>
    </row>
    <row r="23" spans="1:10 16384:16384" ht="15.75" customHeight="1">
      <c r="A23" s="131"/>
      <c r="B23" s="45"/>
      <c r="C23" s="45"/>
      <c r="D23" s="45"/>
      <c r="E23" s="45"/>
      <c r="F23" s="45"/>
      <c r="G23" s="45"/>
      <c r="H23" s="45"/>
      <c r="I23" s="46"/>
    </row>
    <row r="24" spans="1:10 16384:16384" ht="15.75" customHeight="1">
      <c r="A24" s="132" t="s">
        <v>79</v>
      </c>
      <c r="B24" s="54"/>
      <c r="C24" s="54"/>
      <c r="D24" s="54"/>
      <c r="E24" s="54"/>
      <c r="F24" s="54"/>
      <c r="G24" s="54"/>
      <c r="H24" s="54"/>
      <c r="I24" s="55"/>
      <c r="J24" s="12" t="s">
        <v>202</v>
      </c>
    </row>
    <row r="25" spans="1:10 16384:16384" ht="15.75" customHeight="1">
      <c r="A25" s="130" t="s">
        <v>80</v>
      </c>
      <c r="B25" s="45"/>
      <c r="C25" s="46"/>
      <c r="D25" s="130" t="s">
        <v>81</v>
      </c>
      <c r="E25" s="46"/>
      <c r="F25" s="130" t="s">
        <v>82</v>
      </c>
      <c r="G25" s="46"/>
      <c r="H25" s="23" t="s">
        <v>83</v>
      </c>
      <c r="I25" s="23" t="s">
        <v>84</v>
      </c>
    </row>
    <row r="26" spans="1:10 16384:16384" ht="94.5" customHeight="1">
      <c r="A26" s="129" t="s">
        <v>203</v>
      </c>
      <c r="B26" s="45"/>
      <c r="C26" s="46"/>
      <c r="D26" s="130">
        <v>3</v>
      </c>
      <c r="E26" s="46"/>
      <c r="F26" s="130" t="s">
        <v>158</v>
      </c>
      <c r="G26" s="46"/>
      <c r="H26" s="34" t="s">
        <v>204</v>
      </c>
      <c r="I26" s="23" t="s">
        <v>205</v>
      </c>
    </row>
    <row r="27" spans="1:10 16384:16384" ht="94.5" customHeight="1">
      <c r="A27" s="129" t="s">
        <v>206</v>
      </c>
      <c r="B27" s="45"/>
      <c r="C27" s="46"/>
      <c r="D27" s="130"/>
      <c r="E27" s="46"/>
      <c r="F27" s="130"/>
      <c r="G27" s="46"/>
      <c r="H27" s="23"/>
      <c r="I27" s="23"/>
    </row>
    <row r="28" spans="1:10 16384:16384" ht="94.5" customHeight="1">
      <c r="A28" s="126" t="s">
        <v>207</v>
      </c>
      <c r="B28" s="45"/>
      <c r="C28" s="46"/>
      <c r="D28" s="127"/>
      <c r="E28" s="46"/>
      <c r="F28" s="127"/>
      <c r="G28" s="46"/>
      <c r="H28" s="23"/>
      <c r="I28" s="23"/>
    </row>
    <row r="29" spans="1:10 16384:16384" ht="94.5" customHeight="1">
      <c r="A29" s="126" t="s">
        <v>208</v>
      </c>
      <c r="B29" s="45"/>
      <c r="C29" s="46"/>
      <c r="D29" s="127" t="s">
        <v>133</v>
      </c>
      <c r="E29" s="46"/>
      <c r="F29" s="127"/>
      <c r="G29" s="46"/>
      <c r="H29" s="23"/>
      <c r="I29" s="23"/>
    </row>
    <row r="30" spans="1:10 16384:16384" ht="15.75" customHeight="1">
      <c r="A30" s="128" t="s">
        <v>89</v>
      </c>
      <c r="B30" s="54"/>
      <c r="C30" s="54"/>
      <c r="D30" s="54"/>
      <c r="E30" s="54"/>
      <c r="F30" s="54"/>
      <c r="G30" s="54"/>
      <c r="H30" s="54"/>
      <c r="I30" s="55"/>
      <c r="XFD30" s="12" t="s">
        <v>90</v>
      </c>
    </row>
    <row r="31" spans="1:10 16384:16384" ht="15.75" customHeight="1">
      <c r="A31" s="173" t="s">
        <v>91</v>
      </c>
      <c r="B31" s="164"/>
      <c r="C31" s="164"/>
      <c r="D31" s="164"/>
      <c r="E31" s="164"/>
      <c r="F31" s="165"/>
      <c r="G31" s="174" t="s">
        <v>92</v>
      </c>
      <c r="H31" s="54"/>
      <c r="I31" s="175"/>
    </row>
    <row r="32" spans="1:10 16384:16384" ht="15.75" customHeight="1">
      <c r="A32" s="172" t="s">
        <v>60</v>
      </c>
      <c r="B32" s="164"/>
      <c r="C32" s="164"/>
      <c r="D32" s="164"/>
      <c r="E32" s="164"/>
      <c r="F32" s="164"/>
      <c r="G32" s="171" t="s">
        <v>209</v>
      </c>
      <c r="H32" s="164"/>
      <c r="I32" s="165"/>
    </row>
    <row r="33" spans="1:9" ht="15.75" customHeight="1">
      <c r="A33" s="172" t="s">
        <v>60</v>
      </c>
      <c r="B33" s="164"/>
      <c r="C33" s="164"/>
      <c r="D33" s="164"/>
      <c r="E33" s="164"/>
      <c r="F33" s="164"/>
      <c r="G33" s="171"/>
      <c r="H33" s="164"/>
      <c r="I33" s="165"/>
    </row>
    <row r="34" spans="1:9" ht="15.75" customHeight="1">
      <c r="A34" s="172" t="s">
        <v>63</v>
      </c>
      <c r="B34" s="164"/>
      <c r="C34" s="164"/>
      <c r="D34" s="164"/>
      <c r="E34" s="164"/>
      <c r="F34" s="164"/>
      <c r="G34" s="171"/>
      <c r="H34" s="164"/>
      <c r="I34" s="165"/>
    </row>
    <row r="35" spans="1:9" ht="15.75" customHeight="1">
      <c r="A35" s="172" t="s">
        <v>58</v>
      </c>
      <c r="B35" s="164"/>
      <c r="C35" s="164"/>
      <c r="D35" s="164"/>
      <c r="E35" s="164"/>
      <c r="F35" s="164"/>
      <c r="G35" s="171"/>
      <c r="H35" s="164"/>
      <c r="I35" s="165"/>
    </row>
    <row r="36" spans="1:9" ht="15.75" customHeight="1">
      <c r="A36" s="167" t="s">
        <v>93</v>
      </c>
      <c r="B36" s="168"/>
      <c r="C36" s="168"/>
      <c r="D36" s="168"/>
      <c r="E36" s="168"/>
      <c r="F36" s="168"/>
      <c r="G36" s="168"/>
      <c r="H36" s="168"/>
      <c r="I36" s="169"/>
    </row>
    <row r="37" spans="1:9" ht="33" customHeight="1">
      <c r="A37" s="127" t="s">
        <v>94</v>
      </c>
      <c r="B37" s="45"/>
      <c r="C37" s="45"/>
      <c r="D37" s="45"/>
      <c r="E37" s="45"/>
      <c r="F37" s="45"/>
      <c r="G37" s="45"/>
      <c r="H37" s="45"/>
      <c r="I37" s="46"/>
    </row>
    <row r="38" spans="1:9" ht="15.75" customHeight="1">
      <c r="A38" s="162" t="s">
        <v>95</v>
      </c>
      <c r="B38" s="113"/>
      <c r="C38" s="113"/>
      <c r="D38" s="118"/>
      <c r="E38" s="162" t="s">
        <v>96</v>
      </c>
      <c r="F38" s="113"/>
      <c r="G38" s="113"/>
      <c r="H38" s="113"/>
      <c r="I38" s="35"/>
    </row>
    <row r="39" spans="1:9" ht="29.25" customHeight="1">
      <c r="A39" s="163" t="s">
        <v>188</v>
      </c>
      <c r="B39" s="164"/>
      <c r="C39" s="164"/>
      <c r="D39" s="165"/>
      <c r="E39" s="163" t="s">
        <v>210</v>
      </c>
      <c r="F39" s="164"/>
      <c r="G39" s="164"/>
      <c r="H39" s="164"/>
      <c r="I39" s="24"/>
    </row>
    <row r="40" spans="1:9" ht="29.25" customHeight="1">
      <c r="A40" s="39"/>
      <c r="B40" s="40"/>
      <c r="C40" s="40"/>
      <c r="D40" s="40"/>
      <c r="E40" s="40" t="s">
        <v>211</v>
      </c>
      <c r="F40" s="40"/>
      <c r="G40" s="40"/>
      <c r="H40" s="40"/>
      <c r="I40" s="42"/>
    </row>
    <row r="41" spans="1:9" ht="29.25" customHeight="1">
      <c r="A41" s="167" t="s">
        <v>100</v>
      </c>
      <c r="B41" s="168"/>
      <c r="C41" s="168"/>
      <c r="D41" s="168"/>
      <c r="E41" s="168"/>
      <c r="F41" s="168"/>
      <c r="G41" s="168"/>
      <c r="H41" s="168"/>
      <c r="I41" s="169"/>
    </row>
    <row r="42" spans="1:9" ht="43.5" customHeight="1">
      <c r="A42" s="170" t="s">
        <v>101</v>
      </c>
      <c r="B42" s="45"/>
      <c r="C42" s="45"/>
      <c r="D42" s="45"/>
      <c r="E42" s="45"/>
      <c r="F42" s="45"/>
      <c r="G42" s="45"/>
      <c r="H42" s="45"/>
      <c r="I42" s="46"/>
    </row>
    <row r="43" spans="1:9" ht="15.75" customHeight="1">
      <c r="A43" s="127" t="s">
        <v>95</v>
      </c>
      <c r="B43" s="45"/>
      <c r="C43" s="45"/>
      <c r="D43" s="46"/>
      <c r="E43" s="127" t="s">
        <v>102</v>
      </c>
      <c r="F43" s="45"/>
      <c r="G43" s="45"/>
      <c r="H43" s="46"/>
      <c r="I43" s="24" t="s">
        <v>97</v>
      </c>
    </row>
    <row r="44" spans="1:9" ht="15.75" customHeight="1">
      <c r="A44" s="127" t="s">
        <v>212</v>
      </c>
      <c r="B44" s="45"/>
      <c r="C44" s="45"/>
      <c r="D44" s="46"/>
      <c r="E44" s="179" t="s">
        <v>213</v>
      </c>
      <c r="F44" s="45"/>
      <c r="G44" s="45"/>
      <c r="H44" s="46"/>
      <c r="I44" s="24"/>
    </row>
    <row r="45" spans="1:9" ht="15.75" customHeight="1">
      <c r="A45" s="127"/>
      <c r="B45" s="45"/>
      <c r="C45" s="45"/>
      <c r="D45" s="46"/>
      <c r="E45" s="179" t="s">
        <v>214</v>
      </c>
      <c r="F45" s="45"/>
      <c r="G45" s="45"/>
      <c r="H45" s="46"/>
      <c r="I45" s="24"/>
    </row>
    <row r="46" spans="1:9" ht="15.75" customHeight="1">
      <c r="A46" s="157" t="s">
        <v>108</v>
      </c>
      <c r="B46" s="45"/>
      <c r="C46" s="45"/>
      <c r="D46" s="45"/>
      <c r="E46" s="45"/>
      <c r="F46" s="45"/>
      <c r="G46" s="45"/>
      <c r="H46" s="45"/>
      <c r="I46" s="46"/>
    </row>
    <row r="47" spans="1:9" ht="15.75" customHeight="1">
      <c r="A47" s="158" t="s">
        <v>109</v>
      </c>
      <c r="B47" s="48"/>
      <c r="C47" s="48"/>
      <c r="D47" s="48"/>
      <c r="E47" s="48"/>
      <c r="F47" s="48"/>
      <c r="G47" s="49"/>
      <c r="H47" s="159" t="s">
        <v>110</v>
      </c>
      <c r="I47" s="46"/>
    </row>
    <row r="48" spans="1:9" ht="15.75" customHeight="1">
      <c r="A48" s="70"/>
      <c r="B48" s="105"/>
      <c r="C48" s="105"/>
      <c r="D48" s="105"/>
      <c r="E48" s="105"/>
      <c r="F48" s="105"/>
      <c r="G48" s="71"/>
      <c r="H48" s="27" t="s">
        <v>111</v>
      </c>
      <c r="I48" s="28" t="s">
        <v>112</v>
      </c>
    </row>
    <row r="49" spans="1:9" ht="15.75" customHeight="1">
      <c r="A49" s="143" t="s">
        <v>215</v>
      </c>
      <c r="B49" s="45"/>
      <c r="C49" s="45"/>
      <c r="D49" s="45"/>
      <c r="E49" s="45"/>
      <c r="F49" s="45"/>
      <c r="G49" s="46"/>
      <c r="H49" s="29">
        <v>0</v>
      </c>
      <c r="I49" s="29">
        <v>0</v>
      </c>
    </row>
    <row r="50" spans="1:9" ht="15.75" customHeight="1">
      <c r="A50" s="143" t="s">
        <v>216</v>
      </c>
      <c r="B50" s="45"/>
      <c r="C50" s="45"/>
      <c r="D50" s="45"/>
      <c r="E50" s="45"/>
      <c r="F50" s="45"/>
      <c r="G50" s="46"/>
      <c r="H50" s="29">
        <v>0</v>
      </c>
      <c r="I50" s="29">
        <v>0</v>
      </c>
    </row>
    <row r="51" spans="1:9" ht="15.75" customHeight="1">
      <c r="A51" s="143" t="s">
        <v>217</v>
      </c>
      <c r="B51" s="45"/>
      <c r="C51" s="45"/>
      <c r="D51" s="45"/>
      <c r="E51" s="45"/>
      <c r="F51" s="45"/>
      <c r="G51" s="46"/>
      <c r="H51" s="30">
        <v>0</v>
      </c>
      <c r="I51" s="29">
        <v>0</v>
      </c>
    </row>
    <row r="52" spans="1:9" ht="15.75" customHeight="1">
      <c r="A52" s="143" t="s">
        <v>218</v>
      </c>
      <c r="B52" s="45"/>
      <c r="C52" s="45"/>
      <c r="D52" s="45"/>
      <c r="E52" s="45"/>
      <c r="F52" s="45"/>
      <c r="G52" s="46"/>
      <c r="H52" s="30">
        <v>0</v>
      </c>
      <c r="I52" s="30">
        <v>0</v>
      </c>
    </row>
    <row r="53" spans="1:9" ht="15.75" customHeight="1">
      <c r="A53" s="143" t="s">
        <v>219</v>
      </c>
      <c r="B53" s="45"/>
      <c r="C53" s="45"/>
      <c r="D53" s="45"/>
      <c r="E53" s="45"/>
      <c r="F53" s="45"/>
      <c r="G53" s="46"/>
      <c r="H53" s="30">
        <v>0</v>
      </c>
      <c r="I53" s="30">
        <v>0</v>
      </c>
    </row>
    <row r="54" spans="1:9" ht="15.75" customHeight="1">
      <c r="A54" s="143" t="s">
        <v>220</v>
      </c>
      <c r="B54" s="45"/>
      <c r="C54" s="45"/>
      <c r="D54" s="45"/>
      <c r="E54" s="45"/>
      <c r="F54" s="45"/>
      <c r="G54" s="46"/>
      <c r="H54" s="30">
        <v>0</v>
      </c>
      <c r="I54" s="30">
        <v>0</v>
      </c>
    </row>
    <row r="55" spans="1:9" ht="15.75" customHeight="1">
      <c r="A55" s="160"/>
      <c r="B55" s="48"/>
      <c r="C55" s="48"/>
      <c r="D55" s="48"/>
      <c r="E55" s="48"/>
      <c r="F55" s="48"/>
      <c r="G55" s="49"/>
      <c r="H55" s="31">
        <v>0</v>
      </c>
      <c r="I55" s="31">
        <v>0</v>
      </c>
    </row>
    <row r="56" spans="1:9" ht="15.75" customHeight="1">
      <c r="A56" s="161" t="s">
        <v>120</v>
      </c>
      <c r="B56" s="96"/>
      <c r="C56" s="96"/>
      <c r="D56" s="96"/>
      <c r="E56" s="96"/>
      <c r="F56" s="108"/>
      <c r="G56" s="32">
        <f>H56+I56</f>
        <v>0</v>
      </c>
      <c r="H56" s="33">
        <f t="shared" ref="H56:I56" si="0">SUM(H49:H55)</f>
        <v>0</v>
      </c>
      <c r="I56" s="33">
        <f t="shared" si="0"/>
        <v>0</v>
      </c>
    </row>
  </sheetData>
  <mergeCells count="82">
    <mergeCell ref="A29:C29"/>
    <mergeCell ref="D29:E29"/>
    <mergeCell ref="F29:G29"/>
    <mergeCell ref="A30:I30"/>
    <mergeCell ref="A31:F31"/>
    <mergeCell ref="G31:I31"/>
    <mergeCell ref="G32:I32"/>
    <mergeCell ref="A32:F32"/>
    <mergeCell ref="A33:F33"/>
    <mergeCell ref="G33:I33"/>
    <mergeCell ref="A34:F34"/>
    <mergeCell ref="G34:I34"/>
    <mergeCell ref="G35:I35"/>
    <mergeCell ref="A36:I36"/>
    <mergeCell ref="A37:I37"/>
    <mergeCell ref="A38:D38"/>
    <mergeCell ref="E38:H38"/>
    <mergeCell ref="A55:G55"/>
    <mergeCell ref="A56:F56"/>
    <mergeCell ref="A46:I46"/>
    <mergeCell ref="A47:G48"/>
    <mergeCell ref="H47:I47"/>
    <mergeCell ref="A49:G49"/>
    <mergeCell ref="A50:G50"/>
    <mergeCell ref="A51:G51"/>
    <mergeCell ref="A52:G52"/>
    <mergeCell ref="A53:G53"/>
    <mergeCell ref="A6:B6"/>
    <mergeCell ref="A7:B9"/>
    <mergeCell ref="A10:D10"/>
    <mergeCell ref="A11:D11"/>
    <mergeCell ref="A54:G54"/>
    <mergeCell ref="A44:D44"/>
    <mergeCell ref="E44:H44"/>
    <mergeCell ref="A45:D45"/>
    <mergeCell ref="E45:H45"/>
    <mergeCell ref="A39:D39"/>
    <mergeCell ref="E39:H39"/>
    <mergeCell ref="A41:I41"/>
    <mergeCell ref="A42:I42"/>
    <mergeCell ref="A43:D43"/>
    <mergeCell ref="E43:H43"/>
    <mergeCell ref="A35:F35"/>
    <mergeCell ref="A12:D12"/>
    <mergeCell ref="A1:I2"/>
    <mergeCell ref="A3:C3"/>
    <mergeCell ref="D3:I3"/>
    <mergeCell ref="A4:I4"/>
    <mergeCell ref="C5:D5"/>
    <mergeCell ref="E5:G5"/>
    <mergeCell ref="H5:I5"/>
    <mergeCell ref="C6:I6"/>
    <mergeCell ref="C7:I7"/>
    <mergeCell ref="C8:I8"/>
    <mergeCell ref="C9:I9"/>
    <mergeCell ref="E10:G10"/>
    <mergeCell ref="E11:I11"/>
    <mergeCell ref="E12:I12"/>
    <mergeCell ref="A5:B5"/>
    <mergeCell ref="A13:I14"/>
    <mergeCell ref="A15:I15"/>
    <mergeCell ref="A16:I16"/>
    <mergeCell ref="A17:I17"/>
    <mergeCell ref="A18:I18"/>
    <mergeCell ref="A19:I19"/>
    <mergeCell ref="A20:I20"/>
    <mergeCell ref="A21:I21"/>
    <mergeCell ref="A22:I22"/>
    <mergeCell ref="A23:I23"/>
    <mergeCell ref="A24:I24"/>
    <mergeCell ref="A25:C25"/>
    <mergeCell ref="D25:E25"/>
    <mergeCell ref="F25:G25"/>
    <mergeCell ref="D28:E28"/>
    <mergeCell ref="F28:G28"/>
    <mergeCell ref="A26:C26"/>
    <mergeCell ref="D26:E26"/>
    <mergeCell ref="F26:G26"/>
    <mergeCell ref="A27:C27"/>
    <mergeCell ref="D27:E27"/>
    <mergeCell ref="F27:G27"/>
    <mergeCell ref="A28:C28"/>
  </mergeCells>
  <dataValidations count="1">
    <dataValidation type="list" allowBlank="1" showInputMessage="1" showErrorMessage="1" prompt="Seleccione un recurso" sqref="A32:A35">
      <formula1>$N$5:$N$12</formula1>
    </dataValidation>
  </dataValidations>
  <hyperlinks>
    <hyperlink ref="E44" r:id="rId1"/>
    <hyperlink ref="E45" r:id="rId2"/>
  </hyperlinks>
  <pageMargins left="0.7" right="0.7" top="0.75" bottom="0.75" header="0" footer="0"/>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Empatía</vt:lpstr>
      <vt:lpstr>Creación y co creación</vt:lpstr>
      <vt:lpstr>Acción y mediación</vt:lpstr>
      <vt:lpstr>Hallazgos</vt:lpstr>
      <vt:lpstr>transferencia y retroalimentaci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Experiencia 1</dc:creator>
  <cp:lastModifiedBy>Alumno</cp:lastModifiedBy>
  <dcterms:created xsi:type="dcterms:W3CDTF">2022-05-24T20:39:01Z</dcterms:created>
  <dcterms:modified xsi:type="dcterms:W3CDTF">2023-05-10T15:07:39Z</dcterms:modified>
</cp:coreProperties>
</file>